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75" windowWidth="20640" windowHeight="11580" tabRatio="919" firstSheet="10" activeTab="15"/>
  </bookViews>
  <sheets>
    <sheet name="1 класс" sheetId="6" r:id="rId1"/>
    <sheet name="2 класс" sheetId="8" r:id="rId2"/>
    <sheet name="3 класс" sheetId="24" r:id="rId3"/>
    <sheet name="4 класс" sheetId="11" r:id="rId4"/>
    <sheet name="Внеурочка на уровень НОО" sheetId="26" r:id="rId5"/>
    <sheet name="5 класс" sheetId="1" r:id="rId6"/>
    <sheet name="6 класс" sheetId="12" r:id="rId7"/>
    <sheet name="7 класс" sheetId="19" r:id="rId8"/>
    <sheet name="8 класс" sheetId="21" r:id="rId9"/>
    <sheet name="9 класс" sheetId="22" r:id="rId10"/>
    <sheet name="Внеурочка на уровень ООО (5-7)" sheetId="27" r:id="rId11"/>
    <sheet name="Внеурочка на уровень ООО (8-9)" sheetId="29" r:id="rId12"/>
    <sheet name="10 класс" sheetId="16" r:id="rId13"/>
    <sheet name="11 класс (гуманитарный1)" sheetId="25" r:id="rId14"/>
    <sheet name="11 класс  (гуманитарный2)" sheetId="30" r:id="rId15"/>
    <sheet name="Внеурочка на уровень СОО" sheetId="28" r:id="rId16"/>
  </sheets>
  <definedNames>
    <definedName name="базовый" localSheetId="12">'10 класс'!#REF!</definedName>
    <definedName name="базовый" localSheetId="14">'11 класс  (гуманитарный2)'!#REF!</definedName>
    <definedName name="базовый" localSheetId="13">'11 класс (гуманитарный1)'!#REF!</definedName>
    <definedName name="базовый" localSheetId="2">#REF!</definedName>
    <definedName name="базовый" localSheetId="11">#REF!</definedName>
    <definedName name="базовый">#REF!</definedName>
    <definedName name="базовый1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9" l="1"/>
  <c r="E32" i="30" l="1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3" i="30"/>
  <c r="E12" i="30"/>
  <c r="E11" i="30"/>
  <c r="E32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3" i="25"/>
  <c r="E12" i="25"/>
  <c r="E11" i="25"/>
  <c r="E32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D85" i="30"/>
  <c r="E69" i="30"/>
  <c r="D42" i="30"/>
  <c r="C42" i="30"/>
  <c r="E28" i="30"/>
  <c r="E14" i="30"/>
  <c r="I9" i="29"/>
  <c r="E42" i="30" l="1"/>
  <c r="H9" i="28" l="1"/>
  <c r="J9" i="27"/>
  <c r="M8" i="26"/>
  <c r="E27" i="19"/>
  <c r="E13" i="21"/>
  <c r="E14" i="21"/>
  <c r="E15" i="21"/>
  <c r="E13" i="19"/>
  <c r="E14" i="19"/>
  <c r="E15" i="19"/>
  <c r="D85" i="25"/>
  <c r="E69" i="25"/>
  <c r="D42" i="25"/>
  <c r="C42" i="25"/>
  <c r="E28" i="25"/>
  <c r="E14" i="25"/>
  <c r="E23" i="19"/>
  <c r="E42" i="25" l="1"/>
  <c r="E16" i="22"/>
  <c r="E21" i="12" l="1"/>
  <c r="E22" i="1"/>
  <c r="C57" i="24"/>
  <c r="D34" i="24"/>
  <c r="C34" i="24"/>
  <c r="E33" i="24"/>
  <c r="E32" i="24"/>
  <c r="E31" i="24"/>
  <c r="E30" i="24"/>
  <c r="E29" i="24"/>
  <c r="E28" i="24"/>
  <c r="E27" i="24"/>
  <c r="E26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34" i="24" l="1"/>
  <c r="C42" i="16"/>
  <c r="D42" i="16"/>
  <c r="D39" i="19"/>
  <c r="C39" i="19"/>
  <c r="E39" i="19" l="1"/>
  <c r="E12" i="8"/>
  <c r="E13" i="8"/>
  <c r="E12" i="1"/>
  <c r="E13" i="1"/>
  <c r="D85" i="16" l="1"/>
  <c r="E28" i="16"/>
  <c r="E69" i="16"/>
  <c r="E42" i="16" l="1"/>
  <c r="D88" i="22"/>
  <c r="C63" i="22"/>
  <c r="D40" i="22"/>
  <c r="C40" i="22"/>
  <c r="E39" i="22"/>
  <c r="E38" i="22"/>
  <c r="E37" i="22"/>
  <c r="E36" i="22"/>
  <c r="E35" i="22"/>
  <c r="E34" i="22"/>
  <c r="E33" i="22"/>
  <c r="E32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5" i="22"/>
  <c r="E14" i="22"/>
  <c r="E13" i="22"/>
  <c r="E12" i="22"/>
  <c r="E11" i="22"/>
  <c r="E10" i="22"/>
  <c r="E40" i="22" l="1"/>
  <c r="C60" i="21"/>
  <c r="D41" i="21"/>
  <c r="C41" i="21"/>
  <c r="E40" i="21"/>
  <c r="E39" i="21"/>
  <c r="E38" i="21"/>
  <c r="E37" i="21"/>
  <c r="E36" i="21"/>
  <c r="E35" i="21"/>
  <c r="E34" i="21"/>
  <c r="E33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2" i="21"/>
  <c r="E11" i="21"/>
  <c r="E10" i="21"/>
  <c r="E41" i="21" l="1"/>
  <c r="C62" i="19" l="1"/>
  <c r="E38" i="19"/>
  <c r="E37" i="19"/>
  <c r="E36" i="19"/>
  <c r="E35" i="19"/>
  <c r="E34" i="19"/>
  <c r="E33" i="19"/>
  <c r="E32" i="19"/>
  <c r="E30" i="19"/>
  <c r="E29" i="19"/>
  <c r="E28" i="19"/>
  <c r="E26" i="19"/>
  <c r="E25" i="19"/>
  <c r="E24" i="19"/>
  <c r="E21" i="19"/>
  <c r="E20" i="19"/>
  <c r="E19" i="19"/>
  <c r="E17" i="19"/>
  <c r="E16" i="19"/>
  <c r="E12" i="19"/>
  <c r="E11" i="19"/>
  <c r="E10" i="19"/>
  <c r="E23" i="12" l="1"/>
  <c r="E24" i="1"/>
  <c r="E18" i="11" l="1"/>
  <c r="C62" i="12" l="1"/>
  <c r="C64" i="1"/>
  <c r="C58" i="11"/>
  <c r="C57" i="8"/>
  <c r="D39" i="12" l="1"/>
  <c r="C39" i="12"/>
  <c r="E38" i="12"/>
  <c r="E37" i="12"/>
  <c r="E36" i="12"/>
  <c r="E35" i="12"/>
  <c r="E34" i="12"/>
  <c r="E33" i="12"/>
  <c r="E32" i="12"/>
  <c r="E31" i="12"/>
  <c r="E29" i="12"/>
  <c r="E28" i="12"/>
  <c r="E27" i="12"/>
  <c r="E26" i="12"/>
  <c r="E25" i="12"/>
  <c r="E24" i="12"/>
  <c r="E22" i="12"/>
  <c r="E20" i="12"/>
  <c r="E19" i="12"/>
  <c r="E18" i="12"/>
  <c r="E17" i="12"/>
  <c r="E16" i="12"/>
  <c r="E15" i="12"/>
  <c r="E14" i="12"/>
  <c r="E13" i="12"/>
  <c r="E12" i="12"/>
  <c r="E11" i="12"/>
  <c r="E10" i="12"/>
  <c r="E39" i="12" l="1"/>
  <c r="D35" i="11"/>
  <c r="C35" i="11"/>
  <c r="E34" i="11"/>
  <c r="E33" i="11"/>
  <c r="E32" i="11"/>
  <c r="E31" i="11"/>
  <c r="E30" i="11"/>
  <c r="E29" i="11"/>
  <c r="E28" i="11"/>
  <c r="E27" i="11"/>
  <c r="E25" i="11"/>
  <c r="E24" i="11"/>
  <c r="E23" i="11"/>
  <c r="E22" i="11"/>
  <c r="E21" i="11"/>
  <c r="E20" i="11"/>
  <c r="E19" i="11"/>
  <c r="E17" i="11"/>
  <c r="E16" i="11"/>
  <c r="E15" i="11"/>
  <c r="E14" i="11"/>
  <c r="E11" i="11"/>
  <c r="E10" i="11"/>
  <c r="D34" i="8"/>
  <c r="C34" i="8"/>
  <c r="E33" i="8"/>
  <c r="E32" i="8"/>
  <c r="E31" i="8"/>
  <c r="E30" i="8"/>
  <c r="E29" i="8"/>
  <c r="E28" i="8"/>
  <c r="E27" i="8"/>
  <c r="E26" i="8"/>
  <c r="E24" i="8"/>
  <c r="E23" i="8"/>
  <c r="E22" i="8"/>
  <c r="E21" i="8"/>
  <c r="E20" i="8"/>
  <c r="E19" i="8"/>
  <c r="E18" i="8"/>
  <c r="E17" i="8"/>
  <c r="E16" i="8"/>
  <c r="E15" i="8"/>
  <c r="E14" i="8"/>
  <c r="E11" i="8"/>
  <c r="E10" i="8"/>
  <c r="C43" i="6"/>
  <c r="D21" i="6"/>
  <c r="C21" i="6"/>
  <c r="E20" i="6"/>
  <c r="E19" i="6"/>
  <c r="E18" i="6"/>
  <c r="E17" i="6"/>
  <c r="E16" i="6"/>
  <c r="E15" i="6"/>
  <c r="E14" i="6"/>
  <c r="E12" i="6"/>
  <c r="E11" i="6"/>
  <c r="E10" i="6"/>
  <c r="E36" i="1"/>
  <c r="E35" i="1"/>
  <c r="D40" i="1"/>
  <c r="C40" i="1"/>
  <c r="E39" i="1"/>
  <c r="E38" i="1"/>
  <c r="E37" i="1"/>
  <c r="E34" i="1"/>
  <c r="E33" i="1"/>
  <c r="E32" i="1"/>
  <c r="E30" i="1"/>
  <c r="E29" i="1"/>
  <c r="E28" i="1"/>
  <c r="E27" i="1"/>
  <c r="E26" i="1"/>
  <c r="E25" i="1"/>
  <c r="E23" i="1"/>
  <c r="E21" i="1"/>
  <c r="E20" i="1"/>
  <c r="E19" i="1"/>
  <c r="E18" i="1"/>
  <c r="E17" i="1"/>
  <c r="E16" i="1"/>
  <c r="E15" i="1"/>
  <c r="E14" i="1"/>
  <c r="E11" i="1"/>
  <c r="E10" i="1"/>
  <c r="E35" i="11" l="1"/>
  <c r="E34" i="8"/>
  <c r="E21" i="6"/>
  <c r="E40" i="1"/>
</calcChain>
</file>

<file path=xl/sharedStrings.xml><?xml version="1.0" encoding="utf-8"?>
<sst xmlns="http://schemas.openxmlformats.org/spreadsheetml/2006/main" count="2467" uniqueCount="505">
  <si>
    <t>Предметные области</t>
  </si>
  <si>
    <t>Обязательная часть</t>
  </si>
  <si>
    <t>Реквизиты реализуемой программы</t>
  </si>
  <si>
    <t>Реквизиты учебника</t>
  </si>
  <si>
    <t>Сроки реализа-ции прог-раммы (классы)</t>
  </si>
  <si>
    <t>в неделю</t>
  </si>
  <si>
    <t>в учебный год</t>
  </si>
  <si>
    <t>Русский язык</t>
  </si>
  <si>
    <t>Литература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</si>
  <si>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</si>
  <si>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</si>
  <si>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</si>
  <si>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</si>
  <si>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</si>
  <si>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</si>
  <si>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</si>
  <si>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</si>
  <si>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</si>
  <si>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</si>
  <si>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</si>
  <si>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</si>
  <si>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Искусство</t>
  </si>
  <si>
    <t>Музыка</t>
  </si>
  <si>
    <t>Технология</t>
  </si>
  <si>
    <t>Физическая культура</t>
  </si>
  <si>
    <t>Изобр. искусство</t>
  </si>
  <si>
    <t>Итого</t>
  </si>
  <si>
    <t>Всего часов на пред-мет</t>
  </si>
  <si>
    <t>Учебные предметы</t>
  </si>
  <si>
    <t>5-9</t>
  </si>
  <si>
    <t>да</t>
  </si>
  <si>
    <t>Контр. показатели (5-ти дн. уч. неделя)</t>
  </si>
  <si>
    <t>Контр. показатели (6-ти дн. уч. неделя)</t>
  </si>
  <si>
    <t>Автор(ы), наименование, издательство, год издания</t>
  </si>
  <si>
    <t>базовый</t>
  </si>
  <si>
    <t>Контр. пок. (5-ти дн. уч. неделя)</t>
  </si>
  <si>
    <t>Контр. пок. (6-ти дн. уч. неделя)</t>
  </si>
  <si>
    <t xml:space="preserve">Кол-во учебных дней в неделю - </t>
  </si>
  <si>
    <t xml:space="preserve">Кол-во учебных недель в уч. году - </t>
  </si>
  <si>
    <t>Литературное чтение</t>
  </si>
  <si>
    <t>Окружающий мир</t>
  </si>
  <si>
    <t>Физ. культура</t>
  </si>
  <si>
    <t>Кол-во часов на внеур. деят.</t>
  </si>
  <si>
    <t>Всего к финанс.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</si>
  <si>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</si>
  <si>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</si>
  <si>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</si>
  <si>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</si>
  <si>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Наименование элективного курса</t>
  </si>
  <si>
    <t>Кол-во часов в неделю</t>
  </si>
  <si>
    <t>Сроки реализации програм-мы (классы)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</si>
  <si>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</si>
  <si>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Наименование предпрофильного курса</t>
  </si>
  <si>
    <t>Сроки реализации програм-мы (полуг., год)</t>
  </si>
  <si>
    <r>
      <rPr>
        <b/>
        <sz val="14"/>
        <color theme="1"/>
        <rFont val="Times New Roman"/>
        <family val="1"/>
        <charset val="204"/>
      </rPr>
      <t xml:space="preserve">Учебный план ОУ
</t>
    </r>
    <r>
      <rPr>
        <sz val="10"/>
        <color theme="1"/>
        <rFont val="Times New Roman"/>
        <family val="1"/>
        <charset val="204"/>
      </rPr>
      <t>(кол-во часов в неделю)</t>
    </r>
  </si>
  <si>
    <r>
      <t xml:space="preserve">Обоснование модификации программы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</si>
  <si>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t>Основы религиозных культур и светской этики</t>
  </si>
  <si>
    <t>ВНЕУРОЧНАЯ ДЕЯТЕЛЬНОСТЬ</t>
  </si>
  <si>
    <t>ПРЕДПРОФИЛЬНАЯ ПОДГОТОВКА</t>
  </si>
  <si>
    <t>Реализуемый профиль (или профильные предметы) -</t>
  </si>
  <si>
    <t>из части, форми-руемой участни-ками обр. отношений</t>
  </si>
  <si>
    <t>Часть, формируемая участниками образовательных отношений:</t>
  </si>
  <si>
    <t>Примечание</t>
  </si>
  <si>
    <t>ЭЛЕКТИВНЫЕ КУРСЫ</t>
  </si>
  <si>
    <t>Элективные курсы (итого)</t>
  </si>
  <si>
    <t>Внеурочная деят-ть (итого)</t>
  </si>
  <si>
    <t>Иностр. языки</t>
  </si>
  <si>
    <t>Русский язык и литература</t>
  </si>
  <si>
    <t>Русский язык и литературное чт.</t>
  </si>
  <si>
    <t>Иностр. язык</t>
  </si>
  <si>
    <t>Индивидуальный проект</t>
  </si>
  <si>
    <t>Реализуемый стандарт -</t>
  </si>
  <si>
    <r>
      <t>Реализуемый стандарт</t>
    </r>
    <r>
      <rPr>
        <sz val="11"/>
        <color theme="1"/>
        <rFont val="Calibri"/>
        <family val="2"/>
        <charset val="204"/>
        <scheme val="minor"/>
      </rPr>
      <t xml:space="preserve"> -</t>
    </r>
  </si>
  <si>
    <t>ФГОС ООО</t>
  </si>
  <si>
    <t>Родной (_____) язык</t>
  </si>
  <si>
    <t>Родная (_____) литература</t>
  </si>
  <si>
    <t>Родной (______) язык</t>
  </si>
  <si>
    <t>Литературное чтение на родном (______) языке</t>
  </si>
  <si>
    <t>Основы религиозных культур и светской этики*</t>
  </si>
  <si>
    <t>* Предмет Основы религиозных культур и светской этики является обязательным для изучения всеми обучающимися в соотвествии с п. 32.1  ФГОС НОО, утвержденным приказом Минпросвещения России  от 31.05.2021 № 286.  Выбор модуля осуществляется по завялению родителей (законных представителей) обучающихся.</t>
  </si>
  <si>
    <t>Сроки реализации программы (классы)</t>
  </si>
  <si>
    <t>3</t>
  </si>
  <si>
    <t>5</t>
  </si>
  <si>
    <t>170</t>
  </si>
  <si>
    <t>по содержанию (да/нет)</t>
  </si>
  <si>
    <r>
      <t>Уровень реализации образовательных программ (</t>
    </r>
    <r>
      <rPr>
        <i/>
        <sz val="14"/>
        <color theme="1"/>
        <rFont val="Times New Roman"/>
        <family val="1"/>
      </rPr>
      <t>базовый)</t>
    </r>
  </si>
  <si>
    <t>по кол-ву часов↓ (да/нет)</t>
  </si>
  <si>
    <t>Наличие рецензии на модифицированную программу от РЦ, ЦИТ, ЦРО
(реквизиты)</t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</si>
  <si>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углубленный)</t>
    </r>
  </si>
  <si>
    <t>ФГОС НОО (обновлённый)</t>
  </si>
  <si>
    <r>
      <t xml:space="preserve">Модификация программы при реализации </t>
    </r>
    <r>
      <rPr>
        <i/>
        <sz val="14"/>
        <color theme="1"/>
        <rFont val="Times New Roman"/>
        <family val="1"/>
      </rPr>
      <t>только углубленного изучения</t>
    </r>
  </si>
  <si>
    <t>ФГОС ООО (обновлённый)</t>
  </si>
  <si>
    <r>
      <t xml:space="preserve">Обоснование модификации программы 
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</si>
  <si>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углублённый)</t>
    </r>
  </si>
  <si>
    <t xml:space="preserve">Модификация программы </t>
  </si>
  <si>
    <t>102</t>
  </si>
  <si>
    <t>из обяза-тельной части федерального УП</t>
  </si>
  <si>
    <r>
      <t xml:space="preserve">Родной язык и литературное чт. на родном языке </t>
    </r>
    <r>
      <rPr>
        <sz val="12"/>
        <color rgb="FFFF0000"/>
        <rFont val="Times New Roman"/>
        <family val="1"/>
      </rPr>
      <t>(при наличии возможностей ОУ и по заявлению родителей)</t>
    </r>
  </si>
  <si>
    <r>
      <t>Родной язык и литературное чт. на родном языке</t>
    </r>
    <r>
      <rPr>
        <sz val="12"/>
        <color theme="1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(при наличии возможностей ОУ и по заявлению родителей)</t>
    </r>
  </si>
  <si>
    <r>
      <rPr>
        <sz val="14"/>
        <color theme="1"/>
        <rFont val="Times New Roman"/>
        <family val="1"/>
      </rPr>
      <t>Родной язык и родная литература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(при наличии возможностей ОУ и по заявлению родителей)</t>
    </r>
  </si>
  <si>
    <t>Основы духовно-нравственной культуры народов России</t>
  </si>
  <si>
    <t>ФГОС ООО(обновлённый)</t>
  </si>
  <si>
    <t>из обяза-тельной части УП</t>
  </si>
  <si>
    <t>Всего часов на предмет</t>
  </si>
  <si>
    <t>*при наличии возможностей организации и по заявлению родителей</t>
  </si>
  <si>
    <t>Включен в федер. перечень учебников, приказ Минпросвещения России № 858
от 21.09.2022</t>
  </si>
  <si>
    <t>приложение 1 (да/нет)</t>
  </si>
  <si>
    <t>приложение 2  (да/нет)</t>
  </si>
  <si>
    <t>приложение 3 (да/нет)</t>
  </si>
  <si>
    <t>ФГОС НОО (обновленный)</t>
  </si>
  <si>
    <t xml:space="preserve">Модуль "Введение в новейшую историю России"
</t>
  </si>
  <si>
    <t>Обществознание и естествознание (Окружающий мир)</t>
  </si>
  <si>
    <t>Предметная область</t>
  </si>
  <si>
    <t xml:space="preserve">Обязательная часть </t>
  </si>
  <si>
    <t xml:space="preserve"> </t>
  </si>
  <si>
    <t>Иностранные языки</t>
  </si>
  <si>
    <t xml:space="preserve">Геометрия </t>
  </si>
  <si>
    <t>Вероятность и статистика</t>
  </si>
  <si>
    <t>Математика  информатика</t>
  </si>
  <si>
    <t>Часть, формируемая участниками образовательных отношений</t>
  </si>
  <si>
    <t>Реквизиты 
федеральной рабочей программы</t>
  </si>
  <si>
    <t xml:space="preserve">кол-во часов </t>
  </si>
  <si>
    <t xml:space="preserve">кол-во часов 
</t>
  </si>
  <si>
    <t>Геометрия</t>
  </si>
  <si>
    <t>Алгебра и начала математического анализа</t>
  </si>
  <si>
    <t>Труд (технология)</t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</si>
  <si>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ФРП)</t>
    </r>
  </si>
  <si>
    <t>Основы безопасности и защиты Родины</t>
  </si>
  <si>
    <t>Алгебра</t>
  </si>
  <si>
    <t>Реализация через ставку (часть ставки) педагога дополнительного образования: 0,25 ст. ПДО = 4,5 часам в неделю</t>
  </si>
  <si>
    <t>Театр</t>
  </si>
  <si>
    <t>«Жизнь ученических сообществ»</t>
  </si>
  <si>
    <t>Музей</t>
  </si>
  <si>
    <t>Спортивный клуб (по направлениям)</t>
  </si>
  <si>
    <t>РДДМ, Юнармия</t>
  </si>
  <si>
    <t>ЦДИ, Деятельность ученических сообществ/ общественных объединений</t>
  </si>
  <si>
    <t>ФГОС ООО (обновленный)</t>
  </si>
  <si>
    <t>ФГОС СОО (обновленный)</t>
  </si>
  <si>
    <t>Деятельность ученических сообществ, объединений по интересам, клубов</t>
  </si>
  <si>
    <r>
      <t xml:space="preserve">Обоснование модификации программы </t>
    </r>
    <r>
      <rPr>
        <i/>
        <sz val="12"/>
        <color theme="1"/>
        <rFont val="Times New Roman"/>
        <family val="1"/>
      </rPr>
      <t>(кратко)</t>
    </r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</si>
  <si>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федеральной, углубленный - как в книжном варианте)</t>
    </r>
  </si>
  <si>
    <t>Реквизиты 
примерной рабочей программы или ФРП</t>
  </si>
  <si>
    <t>Реквизиты 
федеральной рабочей программы или примерной (для углубленного уровня)</t>
  </si>
  <si>
    <t>№</t>
  </si>
  <si>
    <t>Спортивно-оздоровительная деятельность</t>
  </si>
  <si>
    <t>Коммуникативная деятельность</t>
  </si>
  <si>
    <t>Художественно-эстетическая, творческая деятельность</t>
  </si>
  <si>
    <t>Информационная культура</t>
  </si>
  <si>
    <t>Интеллектуальные марафоны</t>
  </si>
  <si>
    <t>Учение с увлечением!</t>
  </si>
  <si>
    <t>Расчет общего количества часов на уровень НОО</t>
  </si>
  <si>
    <t>ВД по формированию функциональной грамотности, проектная деятельность</t>
  </si>
  <si>
    <t>ВД, направленная на развитие личности, профориентацию, предпрофильную подготовку</t>
  </si>
  <si>
    <t>ВД по реализации комплекса воспитательных мероприятий</t>
  </si>
  <si>
    <t>ВД по организации деятельности ученических сообществ</t>
  </si>
  <si>
    <t>ВД по организации педагогической поддержки</t>
  </si>
  <si>
    <t>ВД по обеспечению безопасности жизни и здоровья обучающихся</t>
  </si>
  <si>
    <t>Расчет общего количества часов на уровень ООО</t>
  </si>
  <si>
    <t xml:space="preserve">Направление ВД в соотвествии с ФОП </t>
  </si>
  <si>
    <t xml:space="preserve">Учебный план ОУ (разрабатывается на основе федерального учебного плана ФОП СОО, приказ Минпросвещения России от 18.05.2023 № 371)
</t>
  </si>
  <si>
    <t xml:space="preserve">Учебный план ОУ (разрабатывается на основе федерального учебного плана ФОП СОО,приказ Минпросвещения России от 18.05.2023 № 371)
</t>
  </si>
  <si>
    <t>ВД, направленная на развитие личности</t>
  </si>
  <si>
    <r>
      <rPr>
        <b/>
        <u/>
        <sz val="18"/>
        <color theme="1"/>
        <rFont val="Calibri (Основной текст)"/>
        <charset val="204"/>
      </rPr>
      <t xml:space="preserve">Примечание: </t>
    </r>
    <r>
      <rPr>
        <b/>
        <sz val="18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деятельности). </t>
    </r>
    <r>
      <rPr>
        <b/>
        <u/>
        <sz val="18"/>
        <color theme="1"/>
        <rFont val="Calibri (Основной текст)"/>
        <charset val="204"/>
      </rPr>
      <t xml:space="preserve">Проверка: </t>
    </r>
    <r>
      <rPr>
        <b/>
        <sz val="18"/>
        <color theme="1"/>
        <rFont val="Calibri"/>
        <family val="2"/>
        <scheme val="minor"/>
      </rPr>
      <t>количество часов в целом на уровень СОО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</si>
  <si>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ВД, направленная на  профориентацию</t>
  </si>
  <si>
    <r>
      <rPr>
        <b/>
        <u/>
        <sz val="18"/>
        <color theme="1"/>
        <rFont val="Calibri (Основной текст)"/>
        <charset val="204"/>
      </rPr>
      <t xml:space="preserve">Примечание: </t>
    </r>
    <r>
      <rPr>
        <b/>
        <sz val="18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theme="1"/>
        <rFont val="Calibri (Основной текст)"/>
        <charset val="204"/>
      </rPr>
      <t xml:space="preserve">Проверка: </t>
    </r>
    <r>
      <rPr>
        <b/>
        <sz val="18"/>
        <color theme="1"/>
        <rFont val="Calibri"/>
        <family val="2"/>
        <scheme val="minor"/>
      </rPr>
      <t>количество часов в целом на уровень ООО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</si>
  <si>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Деятельность ученических сообществ, объединений по интересам</t>
  </si>
  <si>
    <t xml:space="preserve">*возможно комплектование обучающихся 10-11 классов в группы, часы на которые выделены из плана внеурочной деятельности 9 классов </t>
  </si>
  <si>
    <t>Включен в федер. перечень учебников, приказ Минпросвещения России № 858 от 21.09.2022</t>
  </si>
  <si>
    <r>
      <rPr>
        <b/>
        <u/>
        <sz val="18"/>
        <color theme="1"/>
        <rFont val="Calibri (Основной текст)"/>
        <charset val="204"/>
      </rPr>
      <t xml:space="preserve">Примечание: </t>
    </r>
    <r>
      <rPr>
        <b/>
        <sz val="18"/>
        <color theme="1"/>
        <rFont val="Calibri"/>
        <family val="2"/>
        <scheme val="minor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theme="1"/>
        <rFont val="Calibri (Основной текст)"/>
        <charset val="204"/>
      </rPr>
      <t xml:space="preserve">Проверка: </t>
    </r>
    <r>
      <rPr>
        <b/>
        <sz val="18"/>
        <color theme="1"/>
        <rFont val="Calibri"/>
        <family val="2"/>
        <scheme val="minor"/>
      </rPr>
      <t>количество часов в целом на уровень НОО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</si>
  <si>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Учебный план _1_ класса ГБОУ СОШ с. Новый Сарбай на 2024-2025 уч. год</t>
  </si>
  <si>
    <t>4</t>
  </si>
  <si>
    <t>132</t>
  </si>
  <si>
    <t>2</t>
  </si>
  <si>
    <t>66</t>
  </si>
  <si>
    <t>1</t>
  </si>
  <si>
    <t>33</t>
  </si>
  <si>
    <t>99</t>
  </si>
  <si>
    <t>1-4</t>
  </si>
  <si>
    <t>136</t>
  </si>
  <si>
    <t>68</t>
  </si>
  <si>
    <t>34</t>
  </si>
  <si>
    <t>нет</t>
  </si>
  <si>
    <t>Учебный план _3_ класса ГБОУ СОШ с. Новый Сарбай на 2024-2025 уч. год</t>
  </si>
  <si>
    <t>Учебный план _4_ класса ГБОУ СОШ с. Новый Сарбай на 2024-2025 уч. год</t>
  </si>
  <si>
    <t>Учебный план _2_ класса ГБОУ СОШ с. Новый Сарбай на 2024-2025 уч. год</t>
  </si>
  <si>
    <t>План внеурочной деятельности на уровень НОО ГБОУ СОШ с. Новый Сарбай на 2024-2025 уч. год</t>
  </si>
  <si>
    <t>Учебный план _5 класса ГБОУ СОШ с. Новый Сарбай на 2024-2025 уч. год</t>
  </si>
  <si>
    <t>6</t>
  </si>
  <si>
    <t>204</t>
  </si>
  <si>
    <t>Мир спортивных игр</t>
  </si>
  <si>
    <t>5-6</t>
  </si>
  <si>
    <t>5-8</t>
  </si>
  <si>
    <t>5-7</t>
  </si>
  <si>
    <t>Учебный план _6_ класса ГБОУ Школы ГБОУ СОШ с. Новый Сарбай на 2024-2025 уч. год</t>
  </si>
  <si>
    <t>6-9</t>
  </si>
  <si>
    <t>Учебный план _7_ класса ГБОУ СОШ с. Новый Сарбай на 2024-2025 уч. год</t>
  </si>
  <si>
    <t>7-9</t>
  </si>
  <si>
    <t>Учебный план _8_ класса ГБОУ СОШ с. Новый Сарбай на 2024-2025 уч. год</t>
  </si>
  <si>
    <t>Программа курса «Русский язык». 5—9 классы / авт.-сост. Л.В. Кибирева. — 3-е изд. — М.: ООО «Русское слово — учебник», 2020.  — (ФГОС. Инновационная школа).</t>
  </si>
  <si>
    <t>Программа курса «Литература» 5-9 классы. Авторы-составители Г.С. Меркин, С.А.Зинин. Москва — М.: ООО «Русское слово — учебник», 2020.(ФГОС. Инновационная школа).</t>
  </si>
  <si>
    <t>Линия УМК М. В. Вербицкой. Английский язык «Forward» (5-9).Программа.-М.:Вентана-Граф, 2017</t>
  </si>
  <si>
    <t>Рабочая программа к предметной линии учебников А.А. Вигасин – А.О. Сороко-Цюпы. 5-9 классы. М.: Просвещение, 2019 г. Рабочая программа и тематическое планирование курса «История России». 6-9 классы (основная школа): учеб. пособие для общеобразоват. организаций / А. А. Данилов, О. Н. Журавлева, И. Е. Барыкина. М.: Просвещение, 2019.</t>
  </si>
  <si>
    <t>Программа курса «Обществознание» под редакцией Л.Н. Боголюбова. 6-9 классы: пособие для учителей общеобразоват. Организаций / [Л.Н. Боголюбов, Н. И. Городецкая, Л.Ф. Иванова и др.]. – М.: Просвещение, 2020</t>
  </si>
  <si>
    <t>Биология. 5—9 классы. Концентрическая структура. Рабочие программы к линии УМК под редакцией И. Н. Пономарёвой : учебно-методическое пособие / И. Н. Понома- рёва, В. С. Кучменко, О. А. Корнилова и др. — М. : Вентана-Граф, 2019</t>
  </si>
  <si>
    <t>Сергеева Г. П. Музыка. 5—7 классы. Искусство. 8—9 классы. Сборник рабочих программ. Предметная линия учебников Г. П. Сергеевой, Е. Д. Критской : учебное пособие для общеобразоват. Организаций / Г. П. Сергеева, Е. Д. Критская, И. Э. Кашекова. — 4-е изд., дораб. — М. : Просвещение, 2018</t>
  </si>
  <si>
    <t>Рабочие программы. Предметная линия учебников М. Я. Виленского, В. И. Ляха. 5–9 классы» (автор В. И. Лях) Просвещение, 2019</t>
  </si>
  <si>
    <t>8-9</t>
  </si>
  <si>
    <t>Учебный план _9_ класса ГБОУ СОШ с. Новый Сарбай на 2024-2025 уч. год</t>
  </si>
  <si>
    <t>0,5</t>
  </si>
  <si>
    <t>17</t>
  </si>
  <si>
    <t>Программа курса «Литература» 5-9 классы. Авторы-составители Г.С. Меркин, С.А.Зинин. Москва  — М.: ООО «Русское слово — учебник», 2020.(ФГОС. Инновационная школа</t>
  </si>
  <si>
    <t xml:space="preserve">Линия УМК М. В. Вербицкой. Английский язык «Forward» (5-9).Программа.-М.:Вентана-Граф, 2017  </t>
  </si>
  <si>
    <t xml:space="preserve">1. Алгебра. Сборник рабочих программ. 7-9 классы. Пособие для учителей общеобразоват. Учреждений / сост. Т.А.Бурмистрова. – М.: Просвещение, 2019
2. Геометрия. Сборник рабочих программ. 7—9 классы : пособие для учителей общеобразов. Организаций / [сост. Т. А. Бурмистрова]. — М. : Просвещение, 2019
</t>
  </si>
  <si>
    <t>Рабочая программа по информатике и ИКТ. 7-9 класс. УМК Босова Л. Л., Босова А. Ю. ООО «БИНОМ. Лаборатория знаний»; АО «Издательство Просвещение», 2016</t>
  </si>
  <si>
    <t xml:space="preserve">Рабочая программа к предметной линии учебников А.А. Вигасин – А.О. Сороко-Цюпы. 5-9 классы. М.: Просвещение, 2022 г.
Рабочей программы и тематического планирования курса «История России». 6-9 классы (основная школа): учеб. пособие для общеобразоват. организаций / А. А. Данилов, О. Н. Журавлева, И. Е. Барыкина. М.: Просвещение, 2022.
</t>
  </si>
  <si>
    <t>9</t>
  </si>
  <si>
    <t>Биология. 5—9 классы. Концентрическая структура.
Рабочие программы к линии УМК под редакцией И. Н. Пономарёвой : учебно-методическое пособие / И. Н. Понома-
рёва, В. С. Кучменко, О. А. Корнилова и др. — М. : Вентана-Граф, 2020</t>
  </si>
  <si>
    <t>План внеурочной деятельности на уровень ООО ГБОУ СОШ с. Новый Сарбай на 2024-2025 уч. год</t>
  </si>
  <si>
    <t>гуманитарный</t>
  </si>
  <si>
    <t>10-11</t>
  </si>
  <si>
    <t>углубленный</t>
  </si>
  <si>
    <t>https://edsoo.ru/wp-content/uploads/2023/08/23_ФРП_Физка_10-11-классы_база.pdf</t>
  </si>
  <si>
    <t>Учебный план _10_ класса ГБОУ СОШ с. Новый Сарбай на 2024-2025 уч. год</t>
  </si>
  <si>
    <t>Учебный план _11_ класса ГБОУ СОШ с. Новый Сарбай на 2024-2025 уч. год</t>
  </si>
  <si>
    <t>Основы педагогики</t>
  </si>
  <si>
    <t>Основы психологии</t>
  </si>
  <si>
    <t xml:space="preserve">Горецкий В.Г., Кирюшкин В.А., Виноградская Л.А., Бойкина М.В./Русский язык. Азбука. - издательство    Акционерное общество «Издательство «Просвещение». 2023.
Канакина В.П., Горецкий В.Г../Русский язык. - М.: Просвещение, 2023.    </t>
  </si>
  <si>
    <t>Климанова Л.Ф.,Горецкий В.Г./Литературное чтение. В 2-х ч. - издательство    Акционерное общество «Издательство «Просвещение»., 2023.</t>
  </si>
  <si>
    <t>Моро М.И.Волкова С.И./Математика. В 2-х ч. -издательство    Акционерное общество «Издательство «Просвещение»., 2023.</t>
  </si>
  <si>
    <t xml:space="preserve">Плешаков А.А./Окружающий мир.В 2-х.  - М.: Просвещение, 2023. </t>
  </si>
  <si>
    <t>Критская Е.Д.,Сергеева В.П./Музыка. -издательство    Акционерное общество «Издательство «Просвещение»., 2023.</t>
  </si>
  <si>
    <t>Лутцева Е.А., Зуева В.П./Технология. - издательство    Акционерное общество «Издательство «Просвещение»., 2023.</t>
  </si>
  <si>
    <t>Матвеев А.П./Физическая культура. - издательство    Акционерное общество «Издательство «Просвещение»., 2023.</t>
  </si>
  <si>
    <t>секция</t>
  </si>
  <si>
    <t>кружок</t>
  </si>
  <si>
    <t>Канакина В.П., Горецкий В.Г.//Русский язык.  В 2-х ч. - М.: Просвещение, 2024.</t>
  </si>
  <si>
    <t>Климанова Л.Ф., Горецкий В.Г., Голованова М.В. и др.//Литературное чтение.   В 2 ч. - М.: Просвещение, 2024.</t>
  </si>
  <si>
    <t>Быкова Н. И., Дули Д., Поспелова М. Д. и др.//Английский язык. В 2 ч. - М.: Просвещение, 2024.</t>
  </si>
  <si>
    <t>Моро М.И., Бантова М.А., Бельтюкова Г.В. и др.//Математика. В 2 ч. - М.: Просвещение, 2024.</t>
  </si>
  <si>
    <t>Плешаков А. А.//Окружающий мир. В 2 ч. - М.: Просвещение, 2024.</t>
  </si>
  <si>
    <t>Критская Е.Д.,Сергеева В.П./ Музыка. - издательство    Акционерное общество «Издательство «Просвещение».2023</t>
  </si>
  <si>
    <t>Лутцева Е.А., Зуева В.П./Технология. - М.: Просвещение, 2019.</t>
  </si>
  <si>
    <t>Лях В.И.//Физическая культура.1-4 классы. - издательство    Акционерное общество «Издательство «Просвещение»., 2023.</t>
  </si>
  <si>
    <t>20</t>
  </si>
  <si>
    <t>0</t>
  </si>
  <si>
    <t>45</t>
  </si>
  <si>
    <t>40</t>
  </si>
  <si>
    <t>Канакина В.П., Горецкий В.Г./Русский язык. В 2-х ч. - М.: Просвещение, 2021.</t>
  </si>
  <si>
    <t>Климанова Л.Ф., Горецкий В.Г./Литературное чтение.В 2-х ч.  - М.: Просвещение, 2021.</t>
  </si>
  <si>
    <t>Моро М.И. Волкова С.И./Математика. В 2-х ч.  - М.: Просвещение, 2021.</t>
  </si>
  <si>
    <t>Плешаков А.А./Окружающий мир.В 2- х.  - М.: Просвещение, 2021.</t>
  </si>
  <si>
    <t>Критская Е.Д.,Сергеева В.П/ Музыка.  - М.: Просвещение, 2020.</t>
  </si>
  <si>
    <t>Лутцева Е.А., Зуева В.П./ Технология.  - М.: Просвещение, 2020.</t>
  </si>
  <si>
    <t>Лях В.И./ Физическая культура.1-4 классы.  - М.: Просвещение, 2020.</t>
  </si>
  <si>
    <t>10</t>
  </si>
  <si>
    <t xml:space="preserve">Канакина В.П., Горецкий В.Г./ Русский язык.В 2-х ч. - М.: Просвещение, 2022.                    </t>
  </si>
  <si>
    <t>Климанова Л.Ф., Горецкий В.Г./ Литературное чтение.В 2-х ч. - М.: Просвещение, 2022.</t>
  </si>
  <si>
    <t>Моро М.И. Волкова С.И./ Математика. В 2-х ч. - М.: Просвещение, 2022.</t>
  </si>
  <si>
    <t>Плешаков А.А./ Окруж. мир. В 2-х ч. - М.: Просвещение, 2022.</t>
  </si>
  <si>
    <t xml:space="preserve">Виноградова Н.Ф.,Власенко В.И., Поляков А.В./ Основы религиозных культур и светской этики. В 2-х ч. - М.: Вентана-Граф, 2022.
</t>
  </si>
  <si>
    <t>Критская Е.Д.,Сергеева В.П./ Музыка. - М.: Просвещение, 2020.</t>
  </si>
  <si>
    <t xml:space="preserve">Лутцева Е.А., Зуева В.П./ Технология. - М.: Просвещение, 2020.
</t>
  </si>
  <si>
    <t>Лях В.И./ Физическая культура.1-4 классы. - М.: Просвещение, 2020.</t>
  </si>
  <si>
    <t>курс</t>
  </si>
  <si>
    <t>30</t>
  </si>
  <si>
    <t>техническое моделирование</t>
  </si>
  <si>
    <t>Ладыженская Т.А., Баранов М. Т., Тростенцова Л.А. и др.//Русский язык. В 2 частях. - М.: Просвещение, 2024.</t>
  </si>
  <si>
    <t>Коровина В.Я., Журавлёв В.П., Коровин В.И./ Литература. В 2-х ч. - М.: Просвещение, 2023.</t>
  </si>
  <si>
    <t>Ваулина Ю.Е., Дули Д., Подоляко О.Е. и др.//Английский язык.  - М.: Просвещение, 2024.</t>
  </si>
  <si>
    <t>Виленкин Н.Я., Жохов В.И., Чесноков А.С. и др.//Математика. Базовый уровень. В 2 ч. - М.: Просвещение, 2024.</t>
  </si>
  <si>
    <t>Вигасин А.А., Годер Г.И., Свенцицкая И.С.; под редакцией Искендерова А.А. Всеобщая история. История Древнего мира,  Просвещение, 2023</t>
  </si>
  <si>
    <t>Алексеев А.И., Николина В.В., Липкина Е.К. и др./ География. 5-6 кл. - М.: Просвещение, 2023.</t>
  </si>
  <si>
    <t>Пасечник В.В., Суматохин С.В., Гапонюк З.Г., Швецов Г.Г./под ред. Пасечника В.В./ Биология (базовый уровень). - М.: Просвещение, 2023.</t>
  </si>
  <si>
    <t>Виноградова Н.Ф/ Основы духовно-нравственной культуры народов России. - М.: Вентана-Граф, 2021.</t>
  </si>
  <si>
    <t>Сергеева Г.П., Критская Е.Д./ Музыка. - М.: Просвещение, 2021.</t>
  </si>
  <si>
    <t>Глозман Е.С., Кожина О.А., Хотунцев Ю.Л. и др., Технология, Просвещение, 2023</t>
  </si>
  <si>
    <t>Виленский М.Я., Туревский И.М./ Физическая культура 5-7 кл. - М.: Просвещение, 2019.</t>
  </si>
  <si>
    <t>50</t>
  </si>
  <si>
    <t>25</t>
  </si>
  <si>
    <t>Баранов М.Т., Ладыженская Т.А., Тростенцова Л.А. и др.//Русский язык. В 2 частях. - М.: Просвещение, 2024.</t>
  </si>
  <si>
    <t>Полухина В.П., Коровина В.Я., Журавлев В.П. и др.; под ред. Коровиной В.Я.//Литература. В 2 ч. - М.: Просвещение, 2024.</t>
  </si>
  <si>
    <t>Ваулина Ю.Е., Дули Д., Подоляко О.Е. и др.//Английский язык. - М.: Просвещение, 2024.</t>
  </si>
  <si>
    <t>Арсентьев Н. М., Данилов А. А., Стефанович П. С. и др. ; под ред. Торкунова А. В.//История. История России. В 2 ч. - М.: Просвещение, 2024.
 Агибалова Е. В., Донской Г. М. ; под ред. Сванидзе А. А.//История. Всеобщая история. История Средних веков. - М.: Просвещение, 2024.</t>
  </si>
  <si>
    <t>Боголюбов Л.Н., Рутковская Е.Л., Иванова Л.Ф. и др./ Обществознание. - М.: Просвещение, 2023.</t>
  </si>
  <si>
    <t>Алексеев А.И., Николина В.В., Липкина Е.К. и др/ География. 5-6 кл. - М.: Просвещение, 2023.</t>
  </si>
  <si>
    <t>Коровина В. Я., Журавлев В.П., Коровин В.И.//Литература. В 2 ч. - М.: Просвещение, 2024.</t>
  </si>
  <si>
    <t>Макарычев Ю.Н., Миндюк Н.Г., Нешков К.И. и др./ Под ред. Теляковского С.А.//Математика. Алгебра. Базовый уровень. - М.: Просвещение, 2024.</t>
  </si>
  <si>
    <t xml:space="preserve"> Геометрия. Атанасян Л.С. //Геометрия. (базовый уровень) 7-9 кл. - М.: Просвещение, 2023.</t>
  </si>
  <si>
    <t>Высоцкий И.Р., Ященко И.В./ под ред. Ященко И.В.//Математика. Вероятность и статистика. Базовый уровень. В 2- частях. - М.: Просвещение, 2024.</t>
  </si>
  <si>
    <t>Босова Л.Л./ Информатика. (базовый уровень). - М.: Просвещение, 2023.</t>
  </si>
  <si>
    <t xml:space="preserve">Арсентьев Н. М., Данилов А. А., Курукин И. В. и др. ; под ред. Торкунова А. В.//История. История России. В 2 ч. - М.: Просвещение, 2024.
Юдовская А. Я., Баранов П. А., Ванюшкина Л. М. ; под ред. Искендерова А. А.// История. Всеобщая история. История Нового времени. Конец XV—XVII века. - М.: Просвещение, 2024.
</t>
  </si>
  <si>
    <t>Боголюбов Л. Н., Лазебникова А. Ю., Половникова А. В. и др.//Обществознание. - М.: Просвещение, 2024.</t>
  </si>
  <si>
    <t>Алексеев А.И., Николина В.В., Липкина Е.К. и др.//География. - М.: Просвещение, 2024.</t>
  </si>
  <si>
    <t>Перышкин И. М., Иванов А. И./ Физика. 7 кл.  /М.: Просвещение, 2023г.</t>
  </si>
  <si>
    <t>Пасечник В. В., Суматохин С. В., Гапонюк З.Г., Швецов Г.Г./ Под ред.Пасечника В. В.//Биология. Базовый уровень.- М.: Просвещение, 2024.</t>
  </si>
  <si>
    <t>Быстрова Е.А./ Русский язык. — М.: ООО «Русское слово — учебник», 2019.  — (ФГОС. Инновационная школа).</t>
  </si>
  <si>
    <t>Вербицкая М.В./ Английский язык. - М.: Вентана-Граф, 2020</t>
  </si>
  <si>
    <t>Алгебра. Макарычев Ю.Н.,Миндюк Н.Г./ Алгебра. – М.: Просвещение, 2019.</t>
  </si>
  <si>
    <t>Арсентьев Н.М., Данилов А.А., Курукин И.В. и др. (под ред. Торкунова А.В.)/ История России. В 2-х частях. – М.: Просвещение, 2020
Юдовская А.Я., Баранов П.А. и др./ Всеобщая история.История Нового времени. – М.: Просвещение, 2020.</t>
  </si>
  <si>
    <t>Боголюбов Л.Н./ Обществознание. – М.: Просвещение, 2020.</t>
  </si>
  <si>
    <t>Алексеев А.И. Низовцев В.А. Ким Э.В./ География России. Природа и население. - М.: Дрофа, 2022.</t>
  </si>
  <si>
    <t>Перышкин И. М., Иванов А. И./ Физика. 8 кл.  /М.: Просвещение, 2022г.</t>
  </si>
  <si>
    <t xml:space="preserve">Габриелян О.С./ Химия. (базовый уровень). – М.: Просвещение, 2023.
</t>
  </si>
  <si>
    <t>Драгомилов А.Г./ Биология. — М. : Вентана-Граф, 2020.</t>
  </si>
  <si>
    <t>Лях В.И. Маслов М.В./ Физическая культура 8-9. — М. : Просвещение, 2019.</t>
  </si>
  <si>
    <t>Габриелян О. С., Остроумов И. Г., Сладков С. А.//Химия. Базовый уровень. - М.: Просвещение, 2024.</t>
  </si>
  <si>
    <t>Зинин С.А., Сахаров В.И.,Чалмаев В.А./ Литература. В 2-х ч. — М.: ООО «Русское слово — учебник», 2020.(ФГОС. Инновационная школа)</t>
  </si>
  <si>
    <t>Вербицкая М.В./ Английский язык. - М.:Вентана-Граф, 2020.</t>
  </si>
  <si>
    <t>1. Алгебра. Макарычев Ю.Н.,Миндюк Н.Г./ Алгебра. – М.: Просвещение, 2019
2. Геометрия. Атанасян Л.С./ Геометрия. 7-9 кл. – М.: Просвещение, 2019.</t>
  </si>
  <si>
    <t>Босова Л.Л./ Информатика. ООО «БИНОМ. Лаборатория знаний»; АО «Издательство Просвещение», 2020.</t>
  </si>
  <si>
    <t xml:space="preserve">Арсентьев Н.М., Данилов А.А., Левандовский А.А. и др. (под ред. Торкунова А.В.) История России. В 2-х частях. Просвещение 2022 
Юдовская А.Я., Баранов
П.А. и др. Всеобщая история.
История Нового времени. – М.: Просвещение, 2022.
</t>
  </si>
  <si>
    <t>Боголюбов Л.Н./ Обществознание. М.: Просвещение, 2020</t>
  </si>
  <si>
    <t xml:space="preserve">Алексеев А.И. Низовцев, Ким Э.В/ География. — М. : Дрофа, 2019. </t>
  </si>
  <si>
    <t>Перышкин И. М., Гутник Е. М., Иванов А. И., Петрова М. А./Физика 9 класс, Просвещение, 2023.</t>
  </si>
  <si>
    <t>Пономарёва И.Н. Корнилова О.А./ Биология.  — М. : Вентана-Граф, 2020.</t>
  </si>
  <si>
    <t xml:space="preserve">Лях В.И. Маслов М.В./ Физическая культура 8-9. Просвещение, 2019.
</t>
  </si>
  <si>
    <t>Рыбченкова Л.М., Александрова О.М., Нарушевич А.Г. и др.//Русский язык. Базовый уровень  - М.: Просвещение, 2024.</t>
  </si>
  <si>
    <t>Коровин В.И., Вершинина Н.Л., Капитанова Л.А. и др. /Под ред. Коровина В.И.//Литература. Углублённый уровень. - М.: Просвещение, 2024.</t>
  </si>
  <si>
    <t>Афанасьева О.В., Дули Д., Михеева И.В. и др.//Английский язык. Базовый уровень - М.: Просвещение, 2024.</t>
  </si>
  <si>
    <t>Алгебра. Алимов Ш.А., Колягин Ю.М., Ткачева М.В. И др./ Алгебра и начала математического анализа (базовый и углубленный уровни)10-11 кл. – М.: Просвещение, 2021.</t>
  </si>
  <si>
    <t>Геометрия. Атанасян Л.С., Бутузов В.Ф., Кадомцев С.Б. и др.Геометрия (базовый и углубленный уровни) 10-11 кл. – М.: Просвещение, 2021.</t>
  </si>
  <si>
    <t xml:space="preserve">Габриелян О.С., Остроумов И.Г., Сладков С.А./ Химия (базовый уровень). – М.: Просвещение, 2023.
</t>
  </si>
  <si>
    <t>Пасечник В.В., Каменский А.А., Рубцов A.M. и др. /Под ред. Пасечника В.В./ Биология (базовый уровень). – М.: Просвещение, 2023.</t>
  </si>
  <si>
    <t>Сороко-Цюпа О.С., Сороко-Цюпа А.О./ Под ред. Искендерова А.А./Всеобщая история. Новейшая история (базовый и углублённый уровни). – М.: Просвещение, 2023.
Мединский В.Р., Торкунов А.В. История. История России.1914-1945 годы.Базовый уровень. - М.: Просвещение, 2024.</t>
  </si>
  <si>
    <t>Гладкий Ю.Н., Николина В.В.//География (базовый и углублённый уровни) – М.: Просвещение, 2023.</t>
  </si>
  <si>
    <t>Лях В.И./ Физическая культура. 10-11 кл. – М.: Просвещение, 2020.</t>
  </si>
  <si>
    <t>Коровин В.И., Вершинина Н.Л., Гальцова Е.Д. и др./Под ред. Коровина В.И.//Литература.Углублённый уровень. В 2 ч. - М.: Просвещение, 2024.</t>
  </si>
  <si>
    <t>Поляков К.Ю., Еремин Е.А.  //Информатика. (Базовый и углублённый уровни). В 2 ч. - М.: Просвещение, 2024.</t>
  </si>
  <si>
    <t>Мякишев Г.Я., Буховцев Б.Б., Чаругин В.М. / Под ред. Парфентьевой Н.А.//Физика. Базовый и углублённый уровни  - М.: Просвещение, 2024.</t>
  </si>
  <si>
    <t>Габриелян О.С., Остроумов И.Г., Сладков С.А.//Химия. Базовый уровень  - М.: Просвещение, 2024.</t>
  </si>
  <si>
    <t>Пасечник В.В., Каменский А.А., Рубцов A.M. и др. /Под ред. Пасечника В.В.//Биология. Базовый уровень - М.: Просвещение, 2024.</t>
  </si>
  <si>
    <t>Гладкий Ю.Н., Николина В.В.//География. Базовый и углублённый уровни - М.: Просвещение, 2024.</t>
  </si>
  <si>
    <t>Общеинтеллектуальное</t>
  </si>
  <si>
    <t>Общекультурное</t>
  </si>
  <si>
    <t>Социальное</t>
  </si>
  <si>
    <t>Духовно-нравственное</t>
  </si>
  <si>
    <t>Спортивно-оздоровительное</t>
  </si>
  <si>
    <t>Деловой английский язык</t>
  </si>
  <si>
    <t>Теория и практика анализа художественного текста</t>
  </si>
  <si>
    <t>кружок, экскурсии, тренинги</t>
  </si>
  <si>
    <t>Организация общешкольных мероприятий</t>
  </si>
  <si>
    <t>Педагогическая практика</t>
  </si>
  <si>
    <t>11</t>
  </si>
  <si>
    <t>План внеурочной деятельности на уровень СОО ГБОУ СОШ с. Новый Сарбай на 2024-2025 уч. год</t>
  </si>
  <si>
    <t>Коровин В.И., Вершинина Н.Л., Гальцова Е.Д. и др./Под ред. Коровина В.И.//Литература. В 2 ч. - М.: Просвещение, 2024.</t>
  </si>
  <si>
    <t>четв</t>
  </si>
  <si>
    <t>Мир профессий. Предприниматель</t>
  </si>
  <si>
    <t>Рабочая программа по физике 7-9 кл.к линии УМК  И.М. Перышкина, Е.М. Гутник, А.И. Иванова /Авторы: Гутник, М.А. Петрова, О.А. Черникова: Москва,Просвещение 2017г.</t>
  </si>
  <si>
    <t>Шпикалова Т.Я. Ершова Л.В./ Изобразительное искусство. - М.: Просвещение, 2023</t>
  </si>
  <si>
    <t>Шпикалова Т.Я. Ершова Л.В./ Изобразительное искусство. - М.: Просвещение, 2023.</t>
  </si>
  <si>
    <t>Мякишев Г.Я., Буховцев Б.Б., Сотский Н.Н/ Физика (базовый и углублённый уровни). – М.: Просвещение, 2023.</t>
  </si>
  <si>
    <t xml:space="preserve">https://edsoo.ru/wp-content/uploads/2023/09/04_frp-muzyka-1-4-klassy.pdf </t>
  </si>
  <si>
    <t xml:space="preserve">https://edsoo.ru/wp-content/uploads/2023/08/11_ФРП-Изобразительное-искусство_1-4-классы.pdf </t>
  </si>
  <si>
    <t xml:space="preserve">https://edsoo.ru/wp-content/uploads/2023/08/frp-tehnologiya-1-4_klassy.pdf </t>
  </si>
  <si>
    <t xml:space="preserve">https://edsoo.ru/wp-content/uploads/2023/09/frp-fizkultura-1-4_klassy-1.pdf </t>
  </si>
  <si>
    <t xml:space="preserve">https://edsoo.ru/wp-content/uploads/2023/08/01_ФРП_Русский-язык_1-4-классы.pdf </t>
  </si>
  <si>
    <t xml:space="preserve">https://edsoo.ru/wp-content/uploads/2023/08/02_ФРП_Литературное-чтение-1-4-классы.pdf </t>
  </si>
  <si>
    <t xml:space="preserve">https://edsoo.ru/wp-content/uploads/2023/08/08_1_ФРП_Математика-1-4_классы.pdf </t>
  </si>
  <si>
    <t xml:space="preserve">https://edsoo.ru/wp-content/uploads/2023/08/09_ФРП_Окружающий-мир_1-4-классы.pdf </t>
  </si>
  <si>
    <t xml:space="preserve">https://edsoo.ru/wp-content/uploads/2023/08/03_ФРП-Английский-2-4-классы.pdf </t>
  </si>
  <si>
    <t xml:space="preserve">https://edsoo.ru/wp-content/uploads/2023/09/frp_orkse_4-klass.pdf </t>
  </si>
  <si>
    <t xml:space="preserve">https://edsoo.ru/wp-content/uploads/2023/10/01_frp_russkij-yazyk_5-9-klassy.pdf </t>
  </si>
  <si>
    <t xml:space="preserve">https://edsoo.ru/wp-content/uploads/2023/08/02_ФРП_Литература_5-9-классы.pdf </t>
  </si>
  <si>
    <t xml:space="preserve">https://edsoo.ru/wp-content/uploads/2023/10/03_frp_anglijskij-yazyk_5-9-klassy.pdf </t>
  </si>
  <si>
    <t xml:space="preserve">https://edsoo.ru/wp-content/uploads/2023/08/13_ФРП_Математика_5-9-классы_база.pdf </t>
  </si>
  <si>
    <t xml:space="preserve">https://edsoo.ru/wp-content/uploads/2023/09/frp_istoriya_5-9-klassy-1.pdf </t>
  </si>
  <si>
    <t xml:space="preserve">https://edsoo.ru/wp-content/uploads/2023/08/19_frp_geografiya-5-9-klassy.pdf </t>
  </si>
  <si>
    <t xml:space="preserve">https://edsoo.ru/wp-content/uploads/2023/08/24_ФРП-Биология_5-9-классы_база.pdf </t>
  </si>
  <si>
    <t xml:space="preserve">https://edsoo.ru/wp-content/uploads/2023/09/frp_odnknr_5-6-klassy.pdf </t>
  </si>
  <si>
    <t xml:space="preserve">https://edsoo.ru/wp-content/uploads/2023/08/frp-muzyka_5-8_klassy.pdf </t>
  </si>
  <si>
    <t xml:space="preserve">https://edsoo.ru/wp-content/uploads/2023/09/27_frp_izo_5-7-klassy.pdf </t>
  </si>
  <si>
    <t xml:space="preserve">https://edsoo.ru/wp-content/uploads/2023/08/29_ФРП-_Технология_5-9-классы.pdf </t>
  </si>
  <si>
    <t xml:space="preserve">https://edsoo.ru/wp-content/uploads/2023/09/frp-fizicheskaya-kultura_5-9-klassy.pdf </t>
  </si>
  <si>
    <t xml:space="preserve">https://edsoo.ru/wp-content/uploads/2023/08/18_ФРП_Обществознание_6-9-классы-1.pdf </t>
  </si>
  <si>
    <t xml:space="preserve">https://edsoo.ru/wp-content/uploads/2023/08/15_ФРП-Информатика-7-9-классы_база.pdf </t>
  </si>
  <si>
    <t xml:space="preserve">https://edsoo.ru/wp-content/uploads/2023/08/20_ФРП-Физика_7-9-классы_база.pdf </t>
  </si>
  <si>
    <t xml:space="preserve">https://edsoo.ru/wp-content/uploads/2023/08/22_ФРП-Химия_8-9-классы_база.pdf </t>
  </si>
  <si>
    <t xml:space="preserve">https://edsoo.ru/wp-content/uploads/2024/03/frp-obzr_5-9_26032024.pdf </t>
  </si>
  <si>
    <t xml:space="preserve">https://edsoo.ru/wp-content/uploads/2023/10/frp_russkij-yazyk_10-11-klassy.pdf </t>
  </si>
  <si>
    <t xml:space="preserve">https://edsoo.ru/wp-content/uploads/2024/02/frp-literatura-10-11-ugl.pdf </t>
  </si>
  <si>
    <t xml:space="preserve">https://edsoo.ru/wp-content/uploads/2023/08/4_frp-angl-yaz_10-11-klassy_baza.pdf </t>
  </si>
  <si>
    <t xml:space="preserve">https://edsoo.ru/wp-content/uploads/2023/08/19_ФРП-Математика-10-11-классы_база.pdf </t>
  </si>
  <si>
    <t xml:space="preserve">https://edsoo.ru/wp-content/uploads/2023/08/21_ФРП-Информатика_10-11-классы_база.pdf </t>
  </si>
  <si>
    <t xml:space="preserve">https://edsoo.ru/wp-content/uploads/2023/08/25_ФРП-Химия_10-11-классы_база.pdf </t>
  </si>
  <si>
    <t xml:space="preserve">https://edsoo.ru/wp-content/uploads/2023/08/27_ФРП-Биология_10-11-классы_база.pdf </t>
  </si>
  <si>
    <t xml:space="preserve">https://edsoo.ru/wp-content/uploads/2023/08/29_ФРП_История_10-11-классы_база.pdf </t>
  </si>
  <si>
    <t xml:space="preserve">https://edsoo.ru/wp-content/uploads/2023/09/frp_obshhestvoznanie-10-11-klassy_-ugl.pdf </t>
  </si>
  <si>
    <t xml:space="preserve">https://edsoo.ru/wp-content/uploads/2023/08/frp_geogr_10-11-klassy_baza.pdf </t>
  </si>
  <si>
    <t xml:space="preserve">https://edsoo.ru/wp-content/uploads/2024/03/frp-obzr_10-11_22032024.pdf </t>
  </si>
  <si>
    <t xml:space="preserve">https://edsoo.ru/wp-content/uploads/2023/09/frp-fizicheskaya-kultura_10-11-klassy.pdf </t>
  </si>
  <si>
    <t xml:space="preserve">https://edsoo.ru/wp-content/uploads/2023/08/02_ФРП-Литература-10-11-классы.pdf </t>
  </si>
  <si>
    <t xml:space="preserve">https://edsoo.ru/wp-content/uploads/2023/08/23_ФРП_Физка_10-11-классы_база.pdf </t>
  </si>
  <si>
    <t xml:space="preserve">https://edsoo.ru/wp-content/uploads/2023/08/30_ФРП_История_10-11-классы_угл.pdf </t>
  </si>
  <si>
    <t>Мединский В.Р., Чубарьян А.О. Всеобщая история. 1914-1945 годы. Базовый уровень, 10 класс – М.: Просвещение, 2023.
Мединский В.Р., Торкунов А.В. История. История России.1914-1945 годы.Базовый уровень. - М.: Просвещение, 2024.</t>
  </si>
  <si>
    <t>Неменская Л.А. (Под ред. Неменского Б.М.)/Изобразительное искусство.  - М.: Просвещение, 2023.</t>
  </si>
  <si>
    <t>Коротеева Е.И. (Под ред. Неменского Б.М.)/Изобразительное искусство. - М.: Просвещение, 2023.</t>
  </si>
  <si>
    <t xml:space="preserve">Горяева Н.А., Неменская Л.А.,Питерских А.С.(Под ред. Неменского Б.М.)//Изобразительное искусство. - М.: Просвещение, 2023.
</t>
  </si>
  <si>
    <t xml:space="preserve">Неменская Л.А.(Под ред. Неменского Б.М.)//Изобразительное искусство. - М.: Просвещение, 2023.
</t>
  </si>
  <si>
    <t>учебник в разработке</t>
  </si>
  <si>
    <t>Виноградова Н.Ф/ Основы духовно-нравственной культуры народов России. 6 класс- М.: Вентана-Граф, 2022.</t>
  </si>
  <si>
    <t>Босова Л.Л./ Информатика. - ООО «БИНОМ. Лаборатория знаний»; АО «Издательство Просвещение», 2022.</t>
  </si>
  <si>
    <t xml:space="preserve">Поляков К.Ю., Еремин Е.А//Информатика (базовый и углубленный уровни). В 2 частях. ООО «БИНОМ. Лаборатория знаний»; АО «Издательство Просвещение», 2022.
</t>
  </si>
  <si>
    <t>Быстрова Е.А./ Русский язык. — М.: ООО «Русское слово — учебник», 2022.  — (ФГОС. Инновационная школа).</t>
  </si>
  <si>
    <t>Меркин Г.С./ Литература. В 2-х ч. — М.: ООО «Русское слово — учебник», 2022.  — (ФГОС. Инновационная школа).</t>
  </si>
  <si>
    <t xml:space="preserve">Глозман Е.С., Кожина О.А., Хотунцев Ю.Л.;  Технология, 6 класс АО «Издательство Просвещение», 2023
</t>
  </si>
  <si>
    <t>Глозман Е.С., Кожина О.А., Хотунцев Ю.Л.; Технология, 7 класс АО «Издательство Просвещение», 2023</t>
  </si>
  <si>
    <t xml:space="preserve">Глозман Е.С., Кожина О.А., Хотунцев Ю.Л.; Технология, 8-9 класс
 АО «Издательство Просвещение», 2023
</t>
  </si>
  <si>
    <t>Подготовка к ОГЭ</t>
  </si>
  <si>
    <t>Динамическая пауза https://www.novosarbai.minobr63.ru/pdf/rab_programm/Динамическая%20пауза%201-4%20кл_подписано.pdf</t>
  </si>
  <si>
    <t>Динамическая пауза  https://www.novosarbai.minobr63.ru/pdf/rab_programm/Динамическая%20пауза%201-4%20кл_подписано.pdf</t>
  </si>
  <si>
    <t>Разговоры о важном https://razgovor.edsoo.ru/</t>
  </si>
  <si>
    <t>Разговоры о важном 
https://razgovor.edsoo.ru/</t>
  </si>
  <si>
    <t>Разговор о важном 
https://razgovor.edsoo.ru/</t>
  </si>
  <si>
    <t>Орлята России https://www.novosarbai.minobr63.ru/obrazovdeytel.htm</t>
  </si>
  <si>
    <t>Орлята России 
https://www.novosarbai.minobr63.ru/obrazovdeytel.htm</t>
  </si>
  <si>
    <t>Читательская грамотность 
https://www.novosarbai.minobr63.ru/pdf/rab_programm/Читательская%20грамотность%201-4%20кл_подписано.pdf</t>
  </si>
  <si>
    <t>Тэг-регби 
https://www.novosarbai.minobr63.ru/obrazovdeytel.htm</t>
  </si>
  <si>
    <t>Основы православной культуры 
https://www.novosarbai.minobr63.ru/obrazovdeytel.htm</t>
  </si>
  <si>
    <t>Школьный театр
https://www.novosarbai.minobr63.ru/pdf/rab_programm/Школьный%20театр%201-4%20кл_подписано.pdf</t>
  </si>
  <si>
    <t>Школьный театр 
https://www.novosarbai.minobr63.ru/pdf/rab_programm/Школьный%20театр%201-4%20кл_подписано.pdf</t>
  </si>
  <si>
    <t>Юным умникам и умницам 
https://www.novosarbai.minobr63.ru/pdf/rab_programm/Юным%20умникам%20и%20умницам%201-4%20кл_подписано.pdf</t>
  </si>
  <si>
    <t>Хор 
https://edsoo.ru/wp-content/uploads/2023/08/ВУД_ПРП-внеуроч.-деят.-ИскусствоМузыка_Хоровое-пение_Новая.pdf</t>
  </si>
  <si>
    <t>Рассказы по истории Самарского края 
https://www.novosarbai.minobr63.ru/pdf/РП%20ВД%204%20Рассказы%20по%20ИСК%204%20кл._подписано.pdf</t>
  </si>
  <si>
    <t>Подвижные игры народов Росии 
https://www.novosarbai.minobr63.ru/obrazovdeytel.htm</t>
  </si>
  <si>
    <t>Первые шаги в электронику 
https://www.novosarbai.minobr63.ru/obrazovdeytel.htm</t>
  </si>
  <si>
    <t>Функциональная грамотность https://edsoo.ru/wp-content/uploads/2023/08/ВУД_Программа-курса-внеурочной-деятельности.-Функциональная-грамотность-ООО_Новая.pdf</t>
  </si>
  <si>
    <t>«Я, ты, он, она - вместе целая страна» 
https://edsoo.ru/rabochie-programmy/</t>
  </si>
  <si>
    <t>Мой языковой портфель 
https://www.novosarbai.minobr63.ru/obrazovdeytel.htm</t>
  </si>
  <si>
    <t>Мой языковой портфель https://www.novosarbai.minobr63.ru/obrazovdeytel.htm</t>
  </si>
  <si>
    <t>Мир спортивных игр 
https://www.novosarbai.minobr63.ru/obrazovdeytel.htm</t>
  </si>
  <si>
    <t>Мир спортивных игр https://www.novosarbai.minobr63.ru/obrazovdeytel.htm</t>
  </si>
  <si>
    <t>Школьный театр 
https://www.novosarbai.minobr63.ru/obrazovdeytel.htm</t>
  </si>
  <si>
    <t>Робототехника https://www.novosarbai.minobr63.ru/obrazovdeytel.htm</t>
  </si>
  <si>
    <t>Мы вместе https://www.novosarbai.minobr63.ru/obrazovdeytel.htm</t>
  </si>
  <si>
    <t>История Самарского края https://www.novosarbai.minobr63.ru/pdf/РП%20ВД%20ИСК%206-8%20кл._подписано.pdf</t>
  </si>
  <si>
    <t>Россия -мои горизонты https://edsoo.ru/wp-content/uploads/2023/08/kalendarno_tematicheskoe_planirovanie_po_programme_kursa_vneurochnoj.pdf</t>
  </si>
  <si>
    <t>Россия- мои горизонты https://edsoo.ru/wp-content/uploads/2023/08/kalendarno_tematicheskoe_planirovanie_po_programme_kursa_vneurochnoj.pdf</t>
  </si>
  <si>
    <t>Россия - мои горизонты https://edsoo.ru/wp-content/uploads/2023/08/kalendarno_tematicheskoe_planirovanie_po_programme_kursa_vneurochnoj.pdf</t>
  </si>
  <si>
    <t>«Россия - мои горизонты» https://edsoo.ru/wp-content/uploads/2023/08/kalendarno_tematicheskoe_planirovanie_po_programme_kursa_vneurochnoj.pdf</t>
  </si>
  <si>
    <t>Быстрее, выше, сильнее https://www.novosarbai.minobr63.ru/pdf/РП%20ВД%20Быстрее!%20Выше!%20Сильнее!_подписано.pdf</t>
  </si>
  <si>
    <t>Информационная безопасность https://www.novosarbai.minobr63.ru/obrazovdeytel.htm</t>
  </si>
  <si>
    <t>Путь к профессии https://www.novosarbai.minobr63.ru/obrazovdeytel.htm</t>
  </si>
  <si>
    <t>Предпрофильные курсы https://www.novosarbai.minobr63.ru/obrazovdeytel.htm</t>
  </si>
  <si>
    <t>Нравственные основы семейной жизни https://www.novosarbai.minobr63.ru/pdf/рабочая-пр.-НОСЖ2020[4419]_подписано.pdf</t>
  </si>
  <si>
    <t>Школьное самоуправление https://www.novosarbai.minobr63.ru/obrazovdeytel.htm</t>
  </si>
  <si>
    <t>Литературная мастерская https://edsoo.ru/wp-content/uploads/2023/12/pvd_literaturnaya-masterskaya-2.pdf</t>
  </si>
  <si>
    <t>Подготовка к ГТО https://www.novosarbai.minobr63.ru/obrazovdeytel.htm</t>
  </si>
  <si>
    <t>Мой край в истории отечества https://edsoo.ru/wp-content/uploads/2023/11/pvd_moj-kraj-v-istorii-otechestva_soo_28112023.pdf</t>
  </si>
  <si>
    <t>Первая помощь, основы преподавания первой помощи, основы ухода за больным https://edsoo.ru/wp-content/uploads/2023/08/ВУД_РП_Первая-помощь_Новая.pdf</t>
  </si>
  <si>
    <t>Рабочая программа элективного курса "Основы педагогики" (для педагогического класса). Разработчик: к.п.н., доцент О.В. Правдина, "Самарский государственный социально-педагогический университет". Кафедра педагогики и психологии, Самара, 2021</t>
  </si>
  <si>
    <t>Рабочая программа элективного курса "Основы психологии". Составитель программы: к.пс.н., доцент Шаталина М.А. Кафедра педагогики и психологии, Самара, 2021</t>
  </si>
  <si>
    <t>Рабочая программа элективного курса "Педагогическая практика". Составитель программы: учитель первой категории, учитель английского языка, С.М. Важова, 2023</t>
  </si>
  <si>
    <t>Рабочая программа элективного курса "Деловой английский язык". Составитель программы: учитель первой категории, учитель английского языка, С.М. Важова, 2023</t>
  </si>
  <si>
    <t>Рабочая программа элективного курса "Теория и практика анализа художественного текста". Составитель программы: учитель русского языка и литературы, Е.А. Комарова, 2023</t>
  </si>
  <si>
    <t>Основы программирования на языке PYTHON https://edsoo.ru/wp-content/uploads/2023/08/ВУД_ПРП-Внеурочной-деятельности_Основы-программирования-на-PYTHON_Новая.pdf</t>
  </si>
  <si>
    <t>Компьютерная грамотность https://www.novosarbai.minobr63.ru/obrazovdeytel.htm</t>
  </si>
  <si>
    <t>«Разговоры о важном»                        Примерная рабочая программа курса внеурочной деятельности  "Разговоры о важном" (НОО, ООО, СОО). - М.: ИСРО РАО, 2022г. Одобрена решением федерального учебно-методического объединения по общему образованию Протокол   № 6/22 от 15.09.2022г, Москва, 2022 (edsoo.ru) https://edsoo.ru/Primernaya_rabochaya_programma_kursa_vneurochnoj_deyatelnosti_Razgovori_o_vazhnom_NOO_OOO_SOO_.htm</t>
  </si>
  <si>
    <t xml:space="preserve"> «Орлята России»   программа составлена учителем Гришиной С.А.гп основе программы развития социальной активности обучающихся
начальных классов «Орлята России», разработанным ФГБОУ Всероссийским детским центром
«Орленок» (авторы-составители Волкова Н.А., Китаева А.Ю., СокольскихА.А., Телешева О.Ю., Тимофеева
И.П., Шатунова Т.И., Шевердина О.В., под общей редакцией Джеуса А.В., Сайфутдиновой Л.Р.,
Спириной Л.В. – Краснодар: Изд-во Новация, 2022г. и утверждена приказом от 15.05.2023 №108-ОД)</t>
  </si>
  <si>
    <t>Хор программа составлена учителемТатаренкова А.С. утверждена приказом от 15.05.2024 № 112-ОД)</t>
  </si>
  <si>
    <t>Школьный театр (программа составлена учителем Гришина С.А.утверждена приказом от 15.05.2024 № 112-ОД)</t>
  </si>
  <si>
    <t xml:space="preserve"> «Рассказы по истории Самарского края» ( (составлена на основе Рабочей программы учебного курса «Рассказы по истории Самарского края». Козловской Г.Е., Московского О. В., Ремезовой Л..А. Самара, утв. Приказом № 229-ОД от 30.06.2022) https://xn--80atdcan2e.xn--p1ai/files/2022-2023/obrazovanie/Vneurochka/raskazi_po_istorii_Sam__kraya_4.pdf</t>
  </si>
  <si>
    <t>Юным умникам и умницам   ( программа составлена учителемПисарь Р.А. утверждена приказом от 15.05.2024 № 112-ОД)</t>
  </si>
  <si>
    <t>Тэг-регби     (программа составлена учителемСибилёва Т.Н.. утвержденаПриказ №175-ОД от «28»
августа 2023 г.)</t>
  </si>
  <si>
    <t xml:space="preserve">Основы православной культуры  (программа составлена учителем Панькова М.Г.. утверждена Приказ №175-ОД от «28»
августа 2023 г.)  </t>
  </si>
  <si>
    <t>Первые шаги в электронику ( программа составлена учителемПисарь Р.А. утверждена Приказ №175-ОД от «28»
августа 2023 г.)</t>
  </si>
  <si>
    <t xml:space="preserve">Функциональная грамотность   "Функциональная грамотность: учимся для жизни" (основное общее образование). - М.: ИСРО РАО, 2022., утв. Приказом № 229-ОД от 30.06.2022) https://edsoo.ru/Primernaya_rabochaya_programma_kursa_vneurochnoj_deyatelnosti_Funkcionalnaya_gramotnost_uchimsya_dlya_zhizni_osnovnoe_obschee_obrazov.htm        </t>
  </si>
  <si>
    <t>«Россия - мои горизонты» https://kb.bvbinfo.ru/lessons/all</t>
  </si>
  <si>
    <t>Школьный театр   (программа составлена учителем Золотухиной Л.В. и утверждена приказом №175-ОД от «28» августа 2023 г.</t>
  </si>
  <si>
    <t>«Я, ты, он, она - вместе целая страна»  (программа составлена учителемПисарь Р.А.. и утверждена приказом №175-ОД от «28» августа 2023 г.</t>
  </si>
  <si>
    <t>«Разговоры о важном»  Примерная рабочая программа курса внеурочной деятельности  "Разговоры о важном" (НОО, ООО, СОО). - М.: ИСРО РАО, 2022г. Одобрена решением федерального учебно-методического объединения по общему образованию Протокол   № 6/22 от 15.09.2022г, Москва, 2022 (edsoo.ru) https://edsoo.ru/Primernaya_rabochaya_programma_kursa_vneurochnoj_deyatelnosti_Razgovori_o_vazhnom_NOO_OOO_SOO_.htm</t>
  </si>
  <si>
    <t>«История Самарского края» Примерная рабочая программа учебного курса «История Самарского края» (в двух частях) / Козловская Г. Е., Репинецкий А. И., Захарченко А.В.,  Королев А. И., Ремезова Л.А. - Самара, 2019 г                                                                        .https://xn--80atdcan2e.xn--p1ai/files/2022-2023/obrazovanie/Vneurochka/istoriya_Sam_kraya_6-7.pdf</t>
  </si>
  <si>
    <t xml:space="preserve">Функциональная грамотность "Функциональная грамотность: учимся для жизни" (основное общее образование). - М.: ИСРО РАО, 2022., утв. Приказом № 229-ОД от 30.06.2022) https://edsoo.ru/Primernaya_rabochaya_programma_kursa_vneurochnoj_deyatelnosti_Funkcionalnaya_gramotnost_uchimsya_dlya_zhizni_osnovnoe_obschee_obrazov.htm        </t>
  </si>
  <si>
    <t>Мир. профессий Деловой русский язык</t>
  </si>
  <si>
    <t>Мир профессий.Секреты микромира</t>
  </si>
  <si>
    <t>Мир профессий. Юный режиссер</t>
  </si>
  <si>
    <t xml:space="preserve"> программа составлена учителем Важовой С.М. и утверждена приказом №175-ОД от «28» августа 2023 г.</t>
  </si>
  <si>
    <t xml:space="preserve">«Нравственные основы семейной жизни»     Примерная программа курса «Нравственные основы семейной жизни для учащихся 10 – 11 классов средних общеобразовательных учебных заведений»,  Д.А. Моисеев, Н.Крыгина.Благотворительный фонд "Просветитель"2021 программа составлена учителем Комаровой Е.А. и утверждена приказом от 28.08.2023 №175-ОД   </t>
  </si>
  <si>
    <t>Первая помощь, основы преподавания первой помощи, основы ухода за больным . Рабочая программа курса внеурочной деятельности  " Первая помощь. Основы преподавания первой помощи, основы ухода за больным" ( СОО) М.: ИСРО РАО https://edsoo.ru/wp-content/uploads/2023/08/ВУД_РП_Первая-помощь_Новая.pdf</t>
  </si>
  <si>
    <t>«Разговоры о важном» Примерная рабочая программа курса внеурочной деятельности  "Разговоры о важном" (НОО, ООО, СОО). - М.: ИСРО РАО, 2022г. Одобрена решением федерального учебно-методического объединения по общему образованию Протокол   № 6/22 от 15.09.2022г, Москва, 2022 (edsoo.ru) https://edsoo.ru/Primernaya_rabochaya_programma_kursa_vneurochnoj_deyatelnosti_Razgovori_o_vazhnom_NOO_OOO_SOO_.htm</t>
  </si>
  <si>
    <t>"Я - волонтер"  (программа составлена учителем Татаренковой А.С. и утверждена приказом №175-ОД от «28» августа 2023 г.)</t>
  </si>
  <si>
    <t>"Подготовка к ГТО"  (программа составлена учителем Якимовой Т.В.. и утверждена приказом №175-ОД от «28» августа 2023 г.)</t>
  </si>
  <si>
    <t>"Литературная мастерская"  Рабочая программа курса внеурочной деятельности"Литературная мастерская"
 ( СОО) М.: ИСРО РАО, 2023  https://edsoo.ru/wp-content/uploads/2023/12/pvd_literaturnaya-masterskaya-2.pdf</t>
  </si>
  <si>
    <t>"Школьное самоуправление" (программа составлена учителем Татаренковой А.С. и утверждена приказом №175-ОД от «28» августа 2023 г.)</t>
  </si>
  <si>
    <t>"Быстрее, выше, сильнее"  (программа составлена учителем Якимовой Т.В.. и утверждена приказом №175-ОД от «28» августа 2023 г.</t>
  </si>
  <si>
    <t>"Робототехника"  (программа составлена учителем Писарь Р.А.. и утверждена приказом №175-ОД от «28» августа 2023 г.</t>
  </si>
  <si>
    <t>"Хор" (программа составлена учителем Татаренковой А.С.. и утверждена приказом №175-ОД от «28» августа 2023 г.)</t>
  </si>
  <si>
    <t>"Основы православной культуры"  программа составлена учителем Паньковой М.Г.. на основе региональной учебной программы курса «Основы православной культуры» /Авт. архимандрит Георгий (Шестун), игумен Киприан
(Ященко), М.М. Арбекова, Е.П. Бельчикова, М.В. Захарченко, Т.М. Сливкина. Самара. СИПКРО.2015</t>
  </si>
  <si>
    <t>"Мы вместе" (программа составлена учителем Писарь Р.А.. и утверждена приказом №175-ОД от «28» августа 2023 г.</t>
  </si>
  <si>
    <t>"Мой языковой портфель"  (программа составлена учителем Важовой С.М.. и утверждена приказом №175-ОД от «28» августа 2023 г.</t>
  </si>
  <si>
    <t>"Информационная безопасность"  (программа составлена учителем Татаренковой А.С... и утверждена приказом №175-ОД от «28» августа 2023 г.</t>
  </si>
  <si>
    <t>"Мир профессий". программа составлена учителем Важовой С.М. и утверждена приказом №175-ОД от «28» августа 2023 г.</t>
  </si>
  <si>
    <t>"Разговоры о важном"  Примерная рабочая программа курса внеурочной деятельности  "Разговоры о важном" (НОО, ООО, СОО). - М.: ИСРО РАО, 2022г. Одобрена решением федерального учебно-методического объединения по общему образованию Протокол   № 6/22 от 15.09.2022г, Москва, 2022 (edsoo.ru) https://edsoo.ru/Primernaya_rabochaya_programma_kursa_vneurochnoj_deyatelnosti_Razgovori_o_vazhnom_NOO_OOO_SOO_.htm</t>
  </si>
  <si>
    <t>"Россия - мои горизонты "https://kb.bvbinfo.ru/lessons/all</t>
  </si>
  <si>
    <t>"Путь к профессии"(программа составлена учителем Татаренковой А.С.. и утверждена приказом №175-ОД от «28» августа 2023 г.)</t>
  </si>
  <si>
    <t>"Мы вместе"(программа составлена учителем Писарь Р.А.. и утверждена приказом №175-ОД от «28» августа 2023 г.)</t>
  </si>
  <si>
    <t>"Быстрее, выше, сильнее" (программа составлена учителем Якимовой Т.В. и утверждена приказом №175-ОД от «28» августа 2023 г.)</t>
  </si>
  <si>
    <t>" Подвижные игры народов России"(программа составлена учителем Важова С.А.. утверждена приказом от 15.05.2023 № 108-ОД)</t>
  </si>
  <si>
    <t>"Читательская грамотность"   (программа составлена учителемКаштановой И.Г.. утверждена Приказ №175-ОД от «28»августа 2023 г.</t>
  </si>
  <si>
    <t>5,5</t>
  </si>
  <si>
    <t>187</t>
  </si>
  <si>
    <t>ППК АИС "Профвыбор"</t>
  </si>
  <si>
    <t>год</t>
  </si>
  <si>
    <t>программа реализуется на платформе АИС "Профвыбор"</t>
  </si>
  <si>
    <t>"Динамическая пауза" (по направлениям) (программа составлена учителем Каштанова И.Г. утвержденаПриказ №175-ОД от «28»
августа 2023 г.)</t>
  </si>
  <si>
    <t>"Компьютерная грамотность" (программа составлена учителем Татаренковой А.С. и утверждена приказом №175-ОД от «28» августа 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</si>
</sst>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0099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2"/>
      <color rgb="FF000099"/>
      <name val="Calibri"/>
      <family val="2"/>
      <charset val="204"/>
      <scheme val="minor"/>
    </font>
    <font>
      <b/>
      <sz val="16"/>
      <color rgb="FF00009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Calibri"/>
      <family val="2"/>
      <charset val="204"/>
      <scheme val="minor"/>
    </font>
    <font>
      <sz val="14"/>
      <color rgb="FF000099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8"/>
      <color theme="1"/>
      <name val="Calibri (Основной текст)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4"/>
      <color rgb="FF000000"/>
      <name val="Calibri"/>
      <family val="2"/>
    </font>
    <font>
      <sz val="18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99"/>
      </right>
      <top style="medium">
        <color indexed="64"/>
      </top>
      <bottom/>
      <diagonal/>
    </border>
    <border>
      <left style="medium">
        <color indexed="64"/>
      </left>
      <right style="medium">
        <color rgb="FF000099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indexed="64"/>
      </top>
      <bottom style="medium">
        <color rgb="FF0000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9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9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9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4009A"/>
      </left>
      <right style="medium">
        <color rgb="FF04009A"/>
      </right>
      <top style="medium">
        <color rgb="FF04009A"/>
      </top>
      <bottom style="medium">
        <color rgb="FF04009A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479">
    <xf numFmtId="0" fontId="0" fillId="0" borderId="0" xfId="0"/>
    <xf numFmtId="0" fontId="5" fillId="0" borderId="0" xfId="0" applyFont="1"/>
    <xf numFmtId="0" fontId="5" fillId="0" borderId="12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10" fillId="0" borderId="10" xfId="0" applyFont="1" applyBorder="1"/>
    <xf numFmtId="164" fontId="13" fillId="0" borderId="20" xfId="0" applyNumberFormat="1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/>
    </xf>
    <xf numFmtId="0" fontId="15" fillId="0" borderId="10" xfId="0" applyFont="1" applyBorder="1"/>
    <xf numFmtId="0" fontId="9" fillId="0" borderId="0" xfId="0" applyFont="1"/>
    <xf numFmtId="164" fontId="6" fillId="0" borderId="20" xfId="0" applyNumberFormat="1" applyFont="1" applyBorder="1" applyAlignment="1" applyProtection="1">
      <alignment horizontal="center" vertical="top"/>
      <protection locked="0"/>
    </xf>
    <xf numFmtId="49" fontId="5" fillId="0" borderId="19" xfId="0" applyNumberFormat="1" applyFont="1" applyBorder="1" applyAlignment="1" applyProtection="1">
      <alignment horizontal="center" vertical="top" wrapText="1"/>
      <protection locked="0"/>
    </xf>
    <xf numFmtId="49" fontId="5" fillId="0" borderId="12" xfId="0" applyNumberFormat="1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6" fillId="0" borderId="20" xfId="0" applyNumberFormat="1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14" xfId="0" applyNumberFormat="1" applyFont="1" applyBorder="1" applyAlignment="1" applyProtection="1">
      <alignment horizontal="center" vertical="top" wrapText="1"/>
      <protection locked="0"/>
    </xf>
    <xf numFmtId="49" fontId="7" fillId="0" borderId="19" xfId="0" applyNumberFormat="1" applyFont="1" applyBorder="1" applyAlignment="1" applyProtection="1">
      <alignment horizontal="left" vertical="top" wrapText="1"/>
      <protection locked="0"/>
    </xf>
    <xf numFmtId="49" fontId="2" fillId="0" borderId="19" xfId="0" applyNumberFormat="1" applyFont="1" applyBorder="1" applyAlignment="1" applyProtection="1">
      <alignment horizontal="left" vertical="top" wrapText="1"/>
      <protection locked="0"/>
    </xf>
    <xf numFmtId="49" fontId="5" fillId="0" borderId="18" xfId="0" applyNumberFormat="1" applyFont="1" applyBorder="1" applyAlignment="1" applyProtection="1">
      <alignment horizontal="center" vertical="top" wrapText="1"/>
      <protection locked="0"/>
    </xf>
    <xf numFmtId="49" fontId="7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7" fillId="0" borderId="12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0" fontId="16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top" wrapText="1"/>
      <protection locked="0"/>
    </xf>
    <xf numFmtId="49" fontId="14" fillId="0" borderId="12" xfId="0" applyNumberFormat="1" applyFont="1" applyBorder="1" applyAlignment="1" applyProtection="1">
      <alignment horizontal="left" vertical="top" wrapText="1"/>
      <protection locked="0"/>
    </xf>
    <xf numFmtId="0" fontId="17" fillId="0" borderId="2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/>
    </xf>
    <xf numFmtId="164" fontId="1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49" fontId="5" fillId="0" borderId="26" xfId="0" applyNumberFormat="1" applyFont="1" applyBorder="1" applyAlignment="1" applyProtection="1">
      <alignment horizontal="center" vertical="top" wrapText="1"/>
      <protection locked="0"/>
    </xf>
    <xf numFmtId="49" fontId="5" fillId="0" borderId="27" xfId="0" applyNumberFormat="1" applyFont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left" vertical="top" wrapText="1"/>
      <protection locked="0"/>
    </xf>
    <xf numFmtId="49" fontId="5" fillId="0" borderId="14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 applyProtection="1">
      <alignment horizontal="center" vertical="top" wrapText="1"/>
      <protection locked="0"/>
    </xf>
    <xf numFmtId="164" fontId="22" fillId="0" borderId="2" xfId="0" applyNumberFormat="1" applyFont="1" applyBorder="1" applyAlignment="1" applyProtection="1">
      <alignment horizontal="center" vertical="top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19" fillId="0" borderId="1" xfId="0" applyNumberFormat="1" applyFont="1" applyBorder="1" applyAlignment="1" applyProtection="1">
      <alignment horizontal="left" vertical="top" wrapText="1"/>
      <protection locked="0"/>
    </xf>
    <xf numFmtId="49" fontId="20" fillId="0" borderId="1" xfId="0" applyNumberFormat="1" applyFont="1" applyBorder="1" applyAlignment="1" applyProtection="1">
      <alignment horizontal="center" vertical="top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164" fontId="6" fillId="0" borderId="36" xfId="0" applyNumberFormat="1" applyFont="1" applyBorder="1" applyAlignment="1" applyProtection="1">
      <alignment horizontal="center" vertical="top"/>
      <protection locked="0"/>
    </xf>
    <xf numFmtId="164" fontId="13" fillId="0" borderId="36" xfId="0" applyNumberFormat="1" applyFont="1" applyBorder="1" applyAlignment="1">
      <alignment horizontal="center" vertical="top" wrapText="1"/>
    </xf>
    <xf numFmtId="49" fontId="5" fillId="0" borderId="37" xfId="0" applyNumberFormat="1" applyFont="1" applyBorder="1" applyAlignment="1" applyProtection="1">
      <alignment horizontal="center" vertical="top" wrapText="1"/>
      <protection locked="0"/>
    </xf>
    <xf numFmtId="49" fontId="2" fillId="0" borderId="37" xfId="0" applyNumberFormat="1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49" fontId="2" fillId="0" borderId="14" xfId="0" applyNumberFormat="1" applyFont="1" applyBorder="1" applyAlignment="1" applyProtection="1">
      <alignment horizontal="center" vertical="top" wrapText="1"/>
      <protection locked="0"/>
    </xf>
    <xf numFmtId="49" fontId="2" fillId="0" borderId="19" xfId="0" applyNumberFormat="1" applyFont="1" applyBorder="1" applyAlignment="1" applyProtection="1">
      <alignment horizontal="center" vertical="top" wrapText="1"/>
      <protection locked="0"/>
    </xf>
    <xf numFmtId="49" fontId="2" fillId="0" borderId="18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49" fontId="28" fillId="0" borderId="18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37" xfId="0" applyNumberFormat="1" applyFont="1" applyBorder="1" applyAlignment="1" applyProtection="1">
      <alignment horizontal="center" vertical="top" wrapText="1"/>
      <protection locked="0"/>
    </xf>
    <xf numFmtId="0" fontId="7" fillId="0" borderId="39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5" fillId="0" borderId="46" xfId="0" applyFont="1" applyBorder="1" applyAlignment="1">
      <alignment horizontal="left" vertical="top" wrapText="1"/>
    </xf>
    <xf numFmtId="1" fontId="6" fillId="0" borderId="20" xfId="0" applyNumberFormat="1" applyFont="1" applyBorder="1" applyAlignment="1" applyProtection="1">
      <alignment horizontal="center" vertical="top"/>
      <protection locked="0"/>
    </xf>
    <xf numFmtId="1" fontId="12" fillId="0" borderId="20" xfId="0" applyNumberFormat="1" applyFont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164" fontId="11" fillId="2" borderId="25" xfId="0" applyNumberFormat="1" applyFont="1" applyFill="1" applyBorder="1" applyAlignment="1">
      <alignment horizontal="center"/>
    </xf>
    <xf numFmtId="1" fontId="11" fillId="2" borderId="20" xfId="0" applyNumberFormat="1" applyFont="1" applyFill="1" applyBorder="1" applyAlignment="1">
      <alignment horizontal="center"/>
    </xf>
    <xf numFmtId="0" fontId="19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1" fillId="0" borderId="12" xfId="0" applyFont="1" applyBorder="1" applyAlignment="1">
      <alignment horizontal="left" vertical="top" wrapText="1"/>
    </xf>
    <xf numFmtId="0" fontId="33" fillId="0" borderId="17" xfId="0" applyFont="1" applyBorder="1" applyAlignment="1" applyProtection="1">
      <alignment horizontal="left" vertical="top" wrapText="1"/>
      <protection locked="0"/>
    </xf>
    <xf numFmtId="49" fontId="28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19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vertical="top" wrapText="1"/>
    </xf>
    <xf numFmtId="0" fontId="5" fillId="0" borderId="43" xfId="0" applyFont="1" applyBorder="1" applyAlignment="1" applyProtection="1">
      <alignment horizontal="center" vertical="top" wrapText="1"/>
      <protection locked="0"/>
    </xf>
    <xf numFmtId="0" fontId="5" fillId="0" borderId="44" xfId="0" applyFont="1" applyBorder="1" applyAlignment="1" applyProtection="1">
      <alignment horizontal="center" vertical="top" wrapText="1"/>
      <protection locked="0"/>
    </xf>
    <xf numFmtId="49" fontId="39" fillId="0" borderId="18" xfId="0" applyNumberFormat="1" applyFont="1" applyBorder="1" applyAlignment="1" applyProtection="1">
      <alignment horizontal="center" vertical="top" wrapText="1"/>
      <protection locked="0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16" xfId="0" applyNumberFormat="1" applyFont="1" applyBorder="1" applyAlignment="1" applyProtection="1">
      <alignment horizontal="center" vertical="top" wrapText="1"/>
      <protection locked="0"/>
    </xf>
    <xf numFmtId="49" fontId="5" fillId="0" borderId="22" xfId="0" applyNumberFormat="1" applyFont="1" applyBorder="1" applyAlignment="1" applyProtection="1">
      <alignment horizontal="center" vertical="top" wrapText="1"/>
      <protection locked="0"/>
    </xf>
    <xf numFmtId="49" fontId="2" fillId="0" borderId="27" xfId="0" applyNumberFormat="1" applyFont="1" applyBorder="1" applyAlignment="1" applyProtection="1">
      <alignment horizontal="center" vertical="top" wrapText="1"/>
      <protection locked="0"/>
    </xf>
    <xf numFmtId="49" fontId="2" fillId="0" borderId="1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9" fillId="0" borderId="0" xfId="0" applyFont="1" applyAlignment="1" applyProtection="1">
      <alignment horizontal="center"/>
      <protection locked="0"/>
    </xf>
    <xf numFmtId="0" fontId="0" fillId="0" borderId="12" xfId="0" applyBorder="1"/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/>
    <xf numFmtId="0" fontId="5" fillId="5" borderId="1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0" fillId="0" borderId="12" xfId="0" applyBorder="1" applyProtection="1">
      <protection locked="0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49" fontId="5" fillId="0" borderId="49" xfId="0" applyNumberFormat="1" applyFont="1" applyBorder="1" applyAlignment="1" applyProtection="1">
      <alignment horizontal="center" vertical="top" wrapText="1"/>
      <protection locked="0"/>
    </xf>
    <xf numFmtId="49" fontId="5" fillId="0" borderId="50" xfId="0" applyNumberFormat="1" applyFont="1" applyBorder="1" applyAlignment="1" applyProtection="1">
      <alignment horizontal="center" vertical="top" wrapText="1"/>
      <protection locked="0"/>
    </xf>
    <xf numFmtId="49" fontId="2" fillId="0" borderId="50" xfId="0" applyNumberFormat="1" applyFont="1" applyBorder="1" applyAlignment="1" applyProtection="1">
      <alignment horizontal="left" vertical="top" wrapText="1"/>
      <protection locked="0"/>
    </xf>
    <xf numFmtId="49" fontId="2" fillId="0" borderId="50" xfId="0" applyNumberFormat="1" applyFont="1" applyBorder="1" applyAlignment="1" applyProtection="1">
      <alignment horizontal="center" vertical="top" wrapText="1"/>
      <protection locked="0"/>
    </xf>
    <xf numFmtId="0" fontId="5" fillId="4" borderId="17" xfId="0" applyFont="1" applyFill="1" applyBorder="1" applyAlignment="1">
      <alignment horizontal="left" vertical="top" wrapText="1"/>
    </xf>
    <xf numFmtId="0" fontId="5" fillId="5" borderId="12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horizontal="center" vertical="top" wrapText="1"/>
    </xf>
    <xf numFmtId="0" fontId="40" fillId="0" borderId="0" xfId="0" applyFont="1" applyAlignment="1">
      <alignment horizontal="center" vertical="center" readingOrder="1"/>
    </xf>
    <xf numFmtId="0" fontId="41" fillId="0" borderId="12" xfId="0" applyFont="1" applyBorder="1" applyAlignment="1">
      <alignment horizontal="center" vertical="center" wrapText="1" readingOrder="1"/>
    </xf>
    <xf numFmtId="0" fontId="41" fillId="5" borderId="12" xfId="0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0" fontId="42" fillId="0" borderId="12" xfId="0" applyFont="1" applyBorder="1" applyAlignment="1">
      <alignment horizontal="center" vertical="center" wrapText="1" readingOrder="1"/>
    </xf>
    <xf numFmtId="0" fontId="42" fillId="5" borderId="12" xfId="0" applyFont="1" applyFill="1" applyBorder="1" applyAlignment="1">
      <alignment horizontal="center" vertical="center" wrapText="1" readingOrder="1"/>
    </xf>
    <xf numFmtId="0" fontId="42" fillId="0" borderId="51" xfId="0" applyFont="1" applyBorder="1" applyAlignment="1">
      <alignment horizontal="center" vertical="center" wrapText="1" readingOrder="1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center" vertical="top" wrapText="1"/>
    </xf>
    <xf numFmtId="49" fontId="32" fillId="0" borderId="12" xfId="1" applyNumberForma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 vertical="top" wrapText="1"/>
    </xf>
    <xf numFmtId="0" fontId="41" fillId="0" borderId="12" xfId="0" applyFont="1" applyBorder="1" applyAlignment="1">
      <alignment horizontal="left" vertical="center" wrapText="1" readingOrder="1"/>
    </xf>
    <xf numFmtId="164" fontId="13" fillId="0" borderId="23" xfId="0" applyNumberFormat="1" applyFont="1" applyBorder="1" applyAlignment="1">
      <alignment horizontal="center" vertical="top" wrapText="1"/>
    </xf>
    <xf numFmtId="0" fontId="45" fillId="0" borderId="60" xfId="0" applyFont="1" applyBorder="1" applyAlignment="1">
      <alignment vertical="center" wrapText="1"/>
    </xf>
    <xf numFmtId="0" fontId="44" fillId="0" borderId="63" xfId="0" applyFont="1" applyBorder="1" applyAlignment="1">
      <alignment vertical="center" wrapText="1"/>
    </xf>
    <xf numFmtId="0" fontId="44" fillId="0" borderId="59" xfId="0" applyFont="1" applyBorder="1" applyAlignment="1">
      <alignment vertical="center" wrapText="1"/>
    </xf>
    <xf numFmtId="0" fontId="44" fillId="0" borderId="61" xfId="0" applyFont="1" applyBorder="1" applyAlignment="1">
      <alignment vertical="center" wrapText="1"/>
    </xf>
    <xf numFmtId="0" fontId="45" fillId="0" borderId="59" xfId="0" applyFont="1" applyBorder="1" applyAlignment="1">
      <alignment vertical="center" wrapText="1"/>
    </xf>
    <xf numFmtId="0" fontId="46" fillId="0" borderId="57" xfId="0" applyFont="1" applyBorder="1" applyAlignment="1">
      <alignment vertical="center" wrapText="1"/>
    </xf>
    <xf numFmtId="0" fontId="47" fillId="0" borderId="61" xfId="0" applyFont="1" applyBorder="1" applyAlignment="1">
      <alignment vertical="center" wrapText="1"/>
    </xf>
    <xf numFmtId="0" fontId="47" fillId="0" borderId="59" xfId="0" applyFont="1" applyBorder="1" applyAlignment="1">
      <alignment vertical="center" wrapText="1"/>
    </xf>
    <xf numFmtId="0" fontId="46" fillId="0" borderId="65" xfId="0" applyFont="1" applyBorder="1" applyAlignment="1">
      <alignment vertical="center" wrapText="1"/>
    </xf>
    <xf numFmtId="0" fontId="46" fillId="0" borderId="66" xfId="0" applyFont="1" applyBorder="1" applyAlignment="1">
      <alignment vertical="center" wrapText="1"/>
    </xf>
    <xf numFmtId="0" fontId="47" fillId="0" borderId="63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52" fillId="0" borderId="1" xfId="0" applyFont="1" applyBorder="1"/>
    <xf numFmtId="0" fontId="46" fillId="0" borderId="0" xfId="0" applyFont="1"/>
    <xf numFmtId="0" fontId="49" fillId="0" borderId="61" xfId="0" applyFont="1" applyBorder="1" applyAlignment="1">
      <alignment horizontal="center" vertical="center" wrapText="1"/>
    </xf>
    <xf numFmtId="0" fontId="48" fillId="0" borderId="61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45" fillId="0" borderId="1" xfId="0" applyFont="1" applyBorder="1" applyAlignment="1">
      <alignment vertical="center" wrapText="1"/>
    </xf>
    <xf numFmtId="0" fontId="49" fillId="0" borderId="62" xfId="0" applyFont="1" applyBorder="1" applyAlignment="1">
      <alignment horizontal="center" vertical="center" wrapText="1"/>
    </xf>
    <xf numFmtId="0" fontId="46" fillId="0" borderId="10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/>
    </xf>
    <xf numFmtId="0" fontId="57" fillId="0" borderId="57" xfId="0" applyFont="1" applyBorder="1" applyAlignment="1">
      <alignment horizontal="left" vertical="top" wrapText="1" indent="1" readingOrder="1"/>
    </xf>
    <xf numFmtId="0" fontId="55" fillId="0" borderId="1" xfId="0" applyFont="1" applyBorder="1" applyAlignment="1">
      <alignment horizontal="center" vertical="center"/>
    </xf>
    <xf numFmtId="0" fontId="58" fillId="0" borderId="0" xfId="0" applyFont="1" applyAlignment="1">
      <alignment horizontal="left" vertical="center" readingOrder="1"/>
    </xf>
    <xf numFmtId="0" fontId="5" fillId="5" borderId="17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vertical="top" wrapText="1"/>
    </xf>
    <xf numFmtId="0" fontId="0" fillId="5" borderId="17" xfId="0" applyFill="1" applyBorder="1" applyAlignment="1">
      <alignment vertical="top" wrapText="1"/>
    </xf>
    <xf numFmtId="0" fontId="5" fillId="5" borderId="17" xfId="0" applyFont="1" applyFill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center" vertical="top" wrapText="1"/>
    </xf>
    <xf numFmtId="1" fontId="6" fillId="0" borderId="24" xfId="0" applyNumberFormat="1" applyFont="1" applyBorder="1" applyAlignment="1" applyProtection="1">
      <alignment horizontal="center" vertical="top"/>
      <protection locked="0"/>
    </xf>
    <xf numFmtId="1" fontId="6" fillId="0" borderId="24" xfId="0" applyNumberFormat="1" applyFont="1" applyBorder="1" applyAlignment="1">
      <alignment horizontal="center" vertical="top"/>
    </xf>
    <xf numFmtId="164" fontId="6" fillId="0" borderId="31" xfId="0" applyNumberFormat="1" applyFont="1" applyBorder="1" applyAlignment="1" applyProtection="1">
      <alignment horizontal="center" vertical="top"/>
      <protection locked="0"/>
    </xf>
    <xf numFmtId="164" fontId="6" fillId="0" borderId="72" xfId="0" applyNumberFormat="1" applyFont="1" applyBorder="1" applyAlignment="1" applyProtection="1">
      <alignment horizontal="center" vertical="top"/>
      <protection locked="0"/>
    </xf>
    <xf numFmtId="164" fontId="6" fillId="0" borderId="72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9" fillId="0" borderId="0" xfId="0" applyFont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center" vertical="top" wrapText="1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44" fillId="0" borderId="59" xfId="0" applyFont="1" applyBorder="1" applyAlignment="1">
      <alignment vertical="center" wrapText="1"/>
    </xf>
    <xf numFmtId="0" fontId="5" fillId="5" borderId="17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4" fillId="0" borderId="64" xfId="0" applyFont="1" applyBorder="1" applyAlignment="1">
      <alignment horizontal="left" vertical="center" wrapText="1"/>
    </xf>
    <xf numFmtId="0" fontId="44" fillId="0" borderId="60" xfId="0" applyFont="1" applyBorder="1" applyAlignment="1">
      <alignment vertical="center" wrapText="1"/>
    </xf>
    <xf numFmtId="0" fontId="44" fillId="0" borderId="64" xfId="0" applyFont="1" applyBorder="1" applyAlignment="1">
      <alignment horizontal="right" vertical="center" wrapText="1"/>
    </xf>
    <xf numFmtId="49" fontId="2" fillId="0" borderId="75" xfId="0" applyNumberFormat="1" applyFont="1" applyBorder="1" applyAlignment="1">
      <alignment horizontal="left" vertical="top" wrapText="1"/>
    </xf>
    <xf numFmtId="49" fontId="5" fillId="0" borderId="75" xfId="0" applyNumberFormat="1" applyFont="1" applyBorder="1" applyAlignment="1">
      <alignment horizontal="center" vertical="top" wrapText="1"/>
    </xf>
    <xf numFmtId="49" fontId="5" fillId="0" borderId="76" xfId="0" applyNumberFormat="1" applyFont="1" applyBorder="1" applyAlignment="1">
      <alignment horizontal="center" vertical="top" wrapText="1"/>
    </xf>
    <xf numFmtId="49" fontId="60" fillId="7" borderId="76" xfId="0" applyNumberFormat="1" applyFont="1" applyFill="1" applyBorder="1" applyAlignment="1">
      <alignment wrapText="1"/>
    </xf>
    <xf numFmtId="49" fontId="2" fillId="0" borderId="76" xfId="0" applyNumberFormat="1" applyFont="1" applyBorder="1" applyAlignment="1">
      <alignment horizontal="left" vertical="top" wrapText="1"/>
    </xf>
    <xf numFmtId="49" fontId="60" fillId="7" borderId="0" xfId="0" applyNumberFormat="1" applyFont="1" applyFill="1" applyBorder="1" applyAlignment="1">
      <alignment wrapText="1"/>
    </xf>
    <xf numFmtId="49" fontId="61" fillId="7" borderId="0" xfId="0" applyNumberFormat="1" applyFont="1" applyFill="1" applyBorder="1" applyAlignment="1">
      <alignment horizontal="left" wrapText="1"/>
    </xf>
    <xf numFmtId="49" fontId="61" fillId="7" borderId="76" xfId="0" applyNumberFormat="1" applyFont="1" applyFill="1" applyBorder="1" applyAlignment="1">
      <alignment horizontal="left" wrapText="1"/>
    </xf>
    <xf numFmtId="49" fontId="7" fillId="0" borderId="76" xfId="0" applyNumberFormat="1" applyFont="1" applyBorder="1" applyAlignment="1">
      <alignment horizontal="left" vertical="top" wrapText="1"/>
    </xf>
    <xf numFmtId="49" fontId="19" fillId="0" borderId="75" xfId="0" applyNumberFormat="1" applyFont="1" applyBorder="1" applyAlignment="1">
      <alignment horizontal="left" vertical="top" wrapText="1"/>
    </xf>
    <xf numFmtId="49" fontId="19" fillId="0" borderId="76" xfId="0" applyNumberFormat="1" applyFont="1" applyBorder="1" applyAlignment="1">
      <alignment horizontal="left" vertical="top" wrapText="1"/>
    </xf>
    <xf numFmtId="164" fontId="22" fillId="0" borderId="57" xfId="0" applyNumberFormat="1" applyFont="1" applyBorder="1" applyAlignment="1">
      <alignment horizontal="center" vertical="top" wrapText="1"/>
    </xf>
    <xf numFmtId="49" fontId="20" fillId="0" borderId="57" xfId="0" applyNumberFormat="1" applyFont="1" applyBorder="1" applyAlignment="1">
      <alignment horizontal="center" vertical="top" wrapText="1"/>
    </xf>
    <xf numFmtId="49" fontId="2" fillId="0" borderId="75" xfId="0" applyNumberFormat="1" applyFont="1" applyBorder="1" applyAlignment="1">
      <alignment horizontal="center" vertical="top" wrapText="1"/>
    </xf>
    <xf numFmtId="49" fontId="61" fillId="0" borderId="0" xfId="0" applyNumberFormat="1" applyFont="1" applyAlignment="1">
      <alignment wrapText="1"/>
    </xf>
    <xf numFmtId="49" fontId="2" fillId="0" borderId="76" xfId="0" applyNumberFormat="1" applyFont="1" applyBorder="1" applyAlignment="1">
      <alignment horizontal="center" vertical="top" wrapText="1"/>
    </xf>
    <xf numFmtId="49" fontId="2" fillId="0" borderId="77" xfId="0" applyNumberFormat="1" applyFont="1" applyBorder="1" applyAlignment="1" applyProtection="1">
      <alignment horizontal="center" vertical="top" wrapText="1"/>
      <protection locked="0"/>
    </xf>
    <xf numFmtId="49" fontId="61" fillId="0" borderId="76" xfId="0" applyNumberFormat="1" applyFont="1" applyBorder="1" applyAlignment="1">
      <alignment wrapText="1"/>
    </xf>
    <xf numFmtId="49" fontId="61" fillId="0" borderId="0" xfId="0" applyNumberFormat="1" applyFont="1" applyAlignment="1">
      <alignment vertical="top" wrapText="1"/>
    </xf>
    <xf numFmtId="49" fontId="61" fillId="0" borderId="76" xfId="0" applyNumberFormat="1" applyFont="1" applyBorder="1" applyAlignment="1">
      <alignment vertical="top" wrapText="1"/>
    </xf>
    <xf numFmtId="0" fontId="63" fillId="0" borderId="76" xfId="0" applyFont="1" applyBorder="1"/>
    <xf numFmtId="49" fontId="61" fillId="0" borderId="79" xfId="0" applyNumberFormat="1" applyFont="1" applyBorder="1" applyAlignment="1">
      <alignment wrapText="1"/>
    </xf>
    <xf numFmtId="49" fontId="2" fillId="0" borderId="76" xfId="0" applyNumberFormat="1" applyFont="1" applyBorder="1" applyAlignment="1">
      <alignment vertical="top" wrapText="1"/>
    </xf>
    <xf numFmtId="49" fontId="60" fillId="7" borderId="0" xfId="0" applyNumberFormat="1" applyFont="1" applyFill="1" applyBorder="1" applyAlignment="1">
      <alignment vertical="top" wrapText="1"/>
    </xf>
    <xf numFmtId="0" fontId="63" fillId="0" borderId="76" xfId="0" applyFont="1" applyBorder="1" applyAlignment="1">
      <alignment vertical="top"/>
    </xf>
    <xf numFmtId="49" fontId="64" fillId="0" borderId="76" xfId="0" applyNumberFormat="1" applyFont="1" applyBorder="1" applyAlignment="1">
      <alignment vertical="top" wrapText="1"/>
    </xf>
    <xf numFmtId="49" fontId="2" fillId="0" borderId="81" xfId="0" applyNumberFormat="1" applyFont="1" applyBorder="1" applyAlignment="1">
      <alignment horizontal="left" vertical="top" wrapText="1"/>
    </xf>
    <xf numFmtId="49" fontId="2" fillId="0" borderId="80" xfId="0" applyNumberFormat="1" applyFont="1" applyBorder="1" applyAlignment="1">
      <alignment horizontal="left" vertical="top" wrapText="1"/>
    </xf>
    <xf numFmtId="0" fontId="0" fillId="0" borderId="48" xfId="0" applyBorder="1"/>
    <xf numFmtId="0" fontId="48" fillId="0" borderId="8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4" fillId="0" borderId="90" xfId="0" applyFont="1" applyBorder="1" applyAlignment="1">
      <alignment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0" fillId="0" borderId="28" xfId="0" applyBorder="1"/>
    <xf numFmtId="0" fontId="44" fillId="0" borderId="92" xfId="0" applyFont="1" applyBorder="1" applyAlignment="1">
      <alignment horizontal="center" vertical="center" wrapText="1"/>
    </xf>
    <xf numFmtId="2" fontId="22" fillId="0" borderId="1" xfId="0" applyNumberFormat="1" applyFont="1" applyBorder="1" applyAlignment="1" applyProtection="1">
      <alignment horizontal="center" vertical="top" wrapText="1"/>
      <protection locked="0"/>
    </xf>
    <xf numFmtId="49" fontId="32" fillId="0" borderId="19" xfId="1" applyNumberFormat="1" applyBorder="1" applyAlignment="1" applyProtection="1">
      <alignment horizontal="left" vertical="top" wrapText="1"/>
      <protection locked="0"/>
    </xf>
    <xf numFmtId="49" fontId="61" fillId="0" borderId="0" xfId="0" applyNumberFormat="1" applyFont="1" applyAlignment="1">
      <alignment horizontal="left" vertical="center" wrapText="1"/>
    </xf>
    <xf numFmtId="49" fontId="20" fillId="0" borderId="68" xfId="0" applyNumberFormat="1" applyFont="1" applyBorder="1" applyAlignment="1">
      <alignment horizontal="center" vertical="top" wrapText="1"/>
    </xf>
    <xf numFmtId="49" fontId="19" fillId="0" borderId="1" xfId="0" applyNumberFormat="1" applyFont="1" applyBorder="1" applyAlignment="1" applyProtection="1">
      <alignment horizontal="left" vertical="top" wrapText="1"/>
      <protection locked="0"/>
    </xf>
    <xf numFmtId="0" fontId="57" fillId="0" borderId="59" xfId="0" applyFont="1" applyBorder="1" applyAlignment="1">
      <alignment horizontal="center" vertical="top" wrapText="1" readingOrder="1"/>
    </xf>
    <xf numFmtId="0" fontId="41" fillId="0" borderId="57" xfId="0" applyFont="1" applyBorder="1" applyAlignment="1">
      <alignment horizontal="left" vertical="top" wrapText="1" indent="1" readingOrder="1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5" fillId="0" borderId="4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5" fillId="0" borderId="22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5" fillId="5" borderId="12" xfId="0" applyFont="1" applyFill="1" applyBorder="1" applyAlignment="1">
      <alignment horizontal="center" vertical="top" wrapText="1"/>
    </xf>
    <xf numFmtId="0" fontId="35" fillId="0" borderId="2" xfId="1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/>
    <xf numFmtId="0" fontId="0" fillId="0" borderId="24" xfId="0" applyBorder="1"/>
    <xf numFmtId="0" fontId="5" fillId="0" borderId="12" xfId="0" applyFont="1" applyBorder="1" applyAlignment="1">
      <alignment horizontal="left" vertical="top" wrapText="1"/>
    </xf>
    <xf numFmtId="0" fontId="0" fillId="0" borderId="29" xfId="0" applyBorder="1" applyProtection="1">
      <protection locked="0"/>
    </xf>
    <xf numFmtId="0" fontId="35" fillId="0" borderId="11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49" fontId="19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38" fillId="0" borderId="4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top" wrapText="1"/>
      <protection locked="0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0" fontId="26" fillId="0" borderId="33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vertical="top" wrapText="1"/>
    </xf>
    <xf numFmtId="0" fontId="26" fillId="0" borderId="38" xfId="0" applyFont="1" applyBorder="1" applyAlignment="1">
      <alignment horizontal="center" vertical="top" wrapText="1"/>
    </xf>
    <xf numFmtId="0" fontId="0" fillId="0" borderId="29" xfId="0" applyBorder="1"/>
    <xf numFmtId="0" fontId="27" fillId="0" borderId="25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0" fillId="0" borderId="78" xfId="0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3" borderId="12" xfId="0" applyFill="1" applyBorder="1" applyAlignment="1">
      <alignment horizontal="center"/>
    </xf>
    <xf numFmtId="0" fontId="26" fillId="0" borderId="1" xfId="0" applyFont="1" applyBorder="1" applyAlignment="1">
      <alignment horizontal="center" vertical="top" wrapText="1"/>
    </xf>
    <xf numFmtId="0" fontId="48" fillId="0" borderId="10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7" fillId="0" borderId="64" xfId="0" applyFont="1" applyBorder="1" applyAlignment="1">
      <alignment vertical="center" wrapText="1"/>
    </xf>
    <xf numFmtId="0" fontId="47" fillId="0" borderId="60" xfId="0" applyFont="1" applyBorder="1" applyAlignment="1">
      <alignment vertical="center" wrapText="1"/>
    </xf>
    <xf numFmtId="0" fontId="47" fillId="0" borderId="59" xfId="0" applyFont="1" applyBorder="1" applyAlignment="1">
      <alignment vertical="center" wrapText="1"/>
    </xf>
    <xf numFmtId="0" fontId="50" fillId="0" borderId="73" xfId="0" applyFont="1" applyBorder="1" applyAlignment="1">
      <alignment horizontal="center" vertical="center" wrapText="1"/>
    </xf>
    <xf numFmtId="0" fontId="50" fillId="0" borderId="74" xfId="0" applyFont="1" applyBorder="1" applyAlignment="1">
      <alignment horizontal="center" vertical="center" wrapText="1"/>
    </xf>
    <xf numFmtId="0" fontId="51" fillId="6" borderId="10" xfId="0" applyFont="1" applyFill="1" applyBorder="1" applyAlignment="1">
      <alignment horizontal="center" wrapText="1"/>
    </xf>
    <xf numFmtId="0" fontId="51" fillId="6" borderId="5" xfId="0" applyFont="1" applyFill="1" applyBorder="1" applyAlignment="1">
      <alignment horizont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54" fillId="6" borderId="0" xfId="0" applyFont="1" applyFill="1" applyAlignment="1">
      <alignment horizontal="center" vertical="top" wrapText="1"/>
    </xf>
    <xf numFmtId="0" fontId="50" fillId="6" borderId="0" xfId="0" applyFont="1" applyFill="1" applyAlignment="1">
      <alignment horizontal="center" vertical="top" wrapText="1"/>
    </xf>
    <xf numFmtId="0" fontId="46" fillId="6" borderId="1" xfId="0" applyFont="1" applyFill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top" wrapText="1"/>
      <protection locked="0"/>
    </xf>
    <xf numFmtId="0" fontId="26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36" fillId="0" borderId="22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2" fillId="0" borderId="91" xfId="0" applyNumberFormat="1" applyFont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 applyProtection="1">
      <alignment horizontal="center" vertical="top"/>
      <protection locked="0"/>
    </xf>
    <xf numFmtId="49" fontId="2" fillId="0" borderId="4" xfId="0" applyNumberFormat="1" applyFont="1" applyBorder="1" applyAlignment="1" applyProtection="1">
      <alignment horizontal="center" vertical="top"/>
      <protection locked="0"/>
    </xf>
    <xf numFmtId="0" fontId="66" fillId="0" borderId="8" xfId="1" applyFont="1" applyBorder="1" applyAlignment="1" applyProtection="1">
      <alignment horizontal="left" vertical="top" wrapText="1"/>
      <protection locked="0"/>
    </xf>
    <xf numFmtId="0" fontId="67" fillId="0" borderId="8" xfId="0" applyFont="1" applyBorder="1" applyAlignment="1" applyProtection="1">
      <alignment horizontal="left" vertical="top" wrapText="1"/>
      <protection locked="0"/>
    </xf>
    <xf numFmtId="0" fontId="67" fillId="0" borderId="5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5" fillId="0" borderId="8" xfId="0" applyFont="1" applyBorder="1" applyAlignment="1" applyProtection="1">
      <alignment horizontal="left" vertical="top" wrapText="1"/>
      <protection locked="0"/>
    </xf>
    <xf numFmtId="49" fontId="2" fillId="0" borderId="28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164" fontId="21" fillId="0" borderId="10" xfId="0" applyNumberFormat="1" applyFont="1" applyBorder="1" applyAlignment="1">
      <alignment horizontal="right"/>
    </xf>
    <xf numFmtId="164" fontId="21" fillId="0" borderId="5" xfId="0" applyNumberFormat="1" applyFont="1" applyBorder="1" applyAlignment="1">
      <alignment horizontal="right"/>
    </xf>
    <xf numFmtId="0" fontId="48" fillId="0" borderId="68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8" fillId="0" borderId="88" xfId="0" applyFont="1" applyBorder="1" applyAlignment="1">
      <alignment horizontal="center" vertical="center" wrapText="1"/>
    </xf>
    <xf numFmtId="0" fontId="46" fillId="6" borderId="69" xfId="0" applyFont="1" applyFill="1" applyBorder="1" applyAlignment="1">
      <alignment horizontal="center" vertical="center" wrapText="1"/>
    </xf>
    <xf numFmtId="0" fontId="46" fillId="6" borderId="62" xfId="0" applyFont="1" applyFill="1" applyBorder="1" applyAlignment="1">
      <alignment horizontal="center" vertical="center" wrapText="1"/>
    </xf>
    <xf numFmtId="0" fontId="46" fillId="6" borderId="70" xfId="0" applyFont="1" applyFill="1" applyBorder="1" applyAlignment="1">
      <alignment horizontal="center" vertical="center" wrapText="1"/>
    </xf>
    <xf numFmtId="0" fontId="46" fillId="6" borderId="71" xfId="0" applyFont="1" applyFill="1" applyBorder="1" applyAlignment="1">
      <alignment horizontal="center" vertical="center" wrapText="1"/>
    </xf>
    <xf numFmtId="0" fontId="50" fillId="6" borderId="60" xfId="0" applyFont="1" applyFill="1" applyBorder="1" applyAlignment="1">
      <alignment horizontal="center" vertical="center" wrapText="1"/>
    </xf>
    <xf numFmtId="0" fontId="50" fillId="6" borderId="59" xfId="0" applyFont="1" applyFill="1" applyBorder="1" applyAlignment="1">
      <alignment horizontal="center" vertical="center" wrapText="1"/>
    </xf>
    <xf numFmtId="0" fontId="44" fillId="0" borderId="64" xfId="0" applyFont="1" applyBorder="1" applyAlignment="1">
      <alignment vertical="center" wrapText="1"/>
    </xf>
    <xf numFmtId="0" fontId="44" fillId="0" borderId="60" xfId="0" applyFont="1" applyBorder="1" applyAlignment="1">
      <alignment vertical="center" wrapText="1"/>
    </xf>
    <xf numFmtId="0" fontId="49" fillId="0" borderId="68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49" fillId="0" borderId="73" xfId="0" applyFont="1" applyBorder="1" applyAlignment="1">
      <alignment horizontal="center" vertical="center" wrapText="1"/>
    </xf>
    <xf numFmtId="0" fontId="49" fillId="0" borderId="74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/>
    </xf>
    <xf numFmtId="0" fontId="50" fillId="6" borderId="86" xfId="0" applyFont="1" applyFill="1" applyBorder="1" applyAlignment="1">
      <alignment horizontal="center" vertical="center" wrapText="1"/>
    </xf>
    <xf numFmtId="0" fontId="50" fillId="6" borderId="87" xfId="0" applyFont="1" applyFill="1" applyBorder="1" applyAlignment="1">
      <alignment horizontal="center" vertical="center" wrapText="1"/>
    </xf>
    <xf numFmtId="0" fontId="50" fillId="6" borderId="67" xfId="0" applyFont="1" applyFill="1" applyBorder="1" applyAlignment="1">
      <alignment horizontal="center" vertical="center" wrapText="1"/>
    </xf>
    <xf numFmtId="0" fontId="50" fillId="6" borderId="61" xfId="0" applyFont="1" applyFill="1" applyBorder="1" applyAlignment="1">
      <alignment horizontal="center" vertical="center" wrapText="1"/>
    </xf>
    <xf numFmtId="0" fontId="50" fillId="6" borderId="6" xfId="0" applyFont="1" applyFill="1" applyBorder="1" applyAlignment="1">
      <alignment horizontal="center" vertical="center" wrapText="1"/>
    </xf>
    <xf numFmtId="0" fontId="50" fillId="6" borderId="89" xfId="0" applyFont="1" applyFill="1" applyBorder="1" applyAlignment="1">
      <alignment horizontal="center" vertical="center" wrapText="1"/>
    </xf>
    <xf numFmtId="0" fontId="44" fillId="0" borderId="64" xfId="0" applyFont="1" applyBorder="1" applyAlignment="1">
      <alignment horizontal="center" vertical="center" wrapText="1"/>
    </xf>
    <xf numFmtId="0" fontId="44" fillId="0" borderId="60" xfId="0" applyFont="1" applyBorder="1" applyAlignment="1">
      <alignment horizontal="center" vertical="center" wrapText="1"/>
    </xf>
    <xf numFmtId="0" fontId="44" fillId="0" borderId="8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0" fontId="44" fillId="0" borderId="64" xfId="0" applyFont="1" applyBorder="1" applyAlignment="1">
      <alignment horizontal="right" vertical="center" wrapText="1"/>
    </xf>
    <xf numFmtId="0" fontId="44" fillId="0" borderId="59" xfId="0" applyFont="1" applyBorder="1" applyAlignment="1">
      <alignment horizontal="right" vertical="center" wrapText="1"/>
    </xf>
    <xf numFmtId="0" fontId="48" fillId="0" borderId="65" xfId="0" applyFont="1" applyBorder="1" applyAlignment="1">
      <alignment horizontal="center" vertical="center" wrapText="1"/>
    </xf>
    <xf numFmtId="0" fontId="0" fillId="0" borderId="12" xfId="0" applyBorder="1"/>
    <xf numFmtId="0" fontId="3" fillId="0" borderId="12" xfId="0" applyFont="1" applyBorder="1" applyAlignment="1">
      <alignment horizontal="center" vertical="top" wrapText="1"/>
    </xf>
    <xf numFmtId="49" fontId="19" fillId="0" borderId="10" xfId="0" applyNumberFormat="1" applyFont="1" applyBorder="1" applyAlignment="1" applyProtection="1">
      <alignment horizontal="left" vertical="top" wrapText="1"/>
      <protection locked="0"/>
    </xf>
    <xf numFmtId="49" fontId="19" fillId="0" borderId="5" xfId="0" applyNumberFormat="1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2" xfId="0" applyBorder="1" applyAlignment="1">
      <alignment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5" fillId="5" borderId="17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5" fillId="0" borderId="1" xfId="1" applyFont="1" applyBorder="1" applyAlignment="1" applyProtection="1">
      <alignment horizontal="left" vertical="top" wrapText="1"/>
      <protection locked="0"/>
    </xf>
    <xf numFmtId="0" fontId="59" fillId="0" borderId="54" xfId="0" applyFont="1" applyBorder="1" applyAlignment="1">
      <alignment horizontal="center" vertical="top" wrapText="1"/>
    </xf>
    <xf numFmtId="0" fontId="59" fillId="0" borderId="24" xfId="0" applyFont="1" applyBorder="1" applyAlignment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52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/>
    <xf numFmtId="0" fontId="0" fillId="0" borderId="18" xfId="0" applyBorder="1"/>
    <xf numFmtId="0" fontId="0" fillId="0" borderId="41" xfId="0" applyBorder="1" applyAlignment="1">
      <alignment wrapText="1"/>
    </xf>
    <xf numFmtId="49" fontId="2" fillId="0" borderId="68" xfId="0" applyNumberFormat="1" applyFont="1" applyBorder="1" applyAlignment="1">
      <alignment horizontal="left" vertical="top" wrapText="1"/>
    </xf>
    <xf numFmtId="0" fontId="62" fillId="0" borderId="51" xfId="0" applyFont="1" applyBorder="1"/>
    <xf numFmtId="0" fontId="62" fillId="0" borderId="58" xfId="0" applyFont="1" applyBorder="1"/>
    <xf numFmtId="0" fontId="2" fillId="0" borderId="93" xfId="0" applyFont="1" applyBorder="1" applyAlignment="1">
      <alignment horizontal="left" vertical="top" wrapText="1"/>
    </xf>
    <xf numFmtId="0" fontId="62" fillId="0" borderId="84" xfId="0" applyFont="1" applyBorder="1"/>
    <xf numFmtId="0" fontId="62" fillId="0" borderId="94" xfId="0" applyFont="1" applyBorder="1"/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59" fillId="0" borderId="23" xfId="0" applyFont="1" applyBorder="1" applyAlignment="1">
      <alignment horizontal="center" vertical="top" wrapText="1"/>
    </xf>
    <xf numFmtId="49" fontId="2" fillId="0" borderId="10" xfId="0" applyNumberFormat="1" applyFont="1" applyBorder="1" applyAlignment="1" applyProtection="1">
      <alignment horizontal="left" vertical="top"/>
      <protection locked="0"/>
    </xf>
    <xf numFmtId="49" fontId="2" fillId="0" borderId="5" xfId="0" applyNumberFormat="1" applyFont="1" applyBorder="1" applyAlignment="1" applyProtection="1">
      <alignment horizontal="left" vertical="top"/>
      <protection locked="0"/>
    </xf>
    <xf numFmtId="0" fontId="58" fillId="0" borderId="0" xfId="0" applyFont="1" applyAlignment="1">
      <alignment horizontal="left" vertical="top" wrapText="1" readingOrder="1"/>
    </xf>
    <xf numFmtId="0" fontId="0" fillId="0" borderId="0" xfId="0" applyAlignment="1">
      <alignment vertical="top"/>
    </xf>
    <xf numFmtId="0" fontId="50" fillId="6" borderId="2" xfId="0" applyFont="1" applyFill="1" applyBorder="1" applyAlignment="1">
      <alignment horizontal="center" vertical="center"/>
    </xf>
    <xf numFmtId="0" fontId="50" fillId="6" borderId="4" xfId="0" applyFont="1" applyFill="1" applyBorder="1" applyAlignment="1">
      <alignment horizontal="center" vertical="center"/>
    </xf>
    <xf numFmtId="0" fontId="56" fillId="0" borderId="1" xfId="0" applyFont="1" applyBorder="1" applyAlignment="1">
      <alignment horizontal="center"/>
    </xf>
    <xf numFmtId="0" fontId="46" fillId="6" borderId="0" xfId="0" applyFont="1" applyFill="1" applyAlignment="1">
      <alignment horizontal="center" vertical="center" wrapText="1"/>
    </xf>
    <xf numFmtId="0" fontId="46" fillId="6" borderId="29" xfId="0" applyFont="1" applyFill="1" applyBorder="1" applyAlignment="1">
      <alignment horizontal="center" vertical="center" wrapText="1"/>
    </xf>
    <xf numFmtId="0" fontId="55" fillId="0" borderId="88" xfId="0" applyFont="1" applyBorder="1" applyAlignment="1">
      <alignment horizontal="center"/>
    </xf>
    <xf numFmtId="0" fontId="55" fillId="0" borderId="5" xfId="0" applyFont="1" applyBorder="1" applyAlignment="1">
      <alignment horizontal="center"/>
    </xf>
    <xf numFmtId="0" fontId="57" fillId="0" borderId="64" xfId="0" applyFont="1" applyBorder="1" applyAlignment="1">
      <alignment horizontal="center" vertical="top" wrapText="1" readingOrder="1"/>
    </xf>
    <xf numFmtId="0" fontId="57" fillId="0" borderId="59" xfId="0" applyFont="1" applyBorder="1" applyAlignment="1">
      <alignment horizontal="center" vertical="top" wrapText="1" readingOrder="1"/>
    </xf>
    <xf numFmtId="0" fontId="55" fillId="0" borderId="88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85" xfId="0" applyFont="1" applyBorder="1" applyAlignment="1">
      <alignment horizontal="center" vertical="top" wrapText="1" readingOrder="1"/>
    </xf>
    <xf numFmtId="0" fontId="49" fillId="0" borderId="82" xfId="0" applyFont="1" applyBorder="1" applyAlignment="1">
      <alignment vertical="center" wrapText="1"/>
    </xf>
    <xf numFmtId="0" fontId="48" fillId="0" borderId="66" xfId="0" applyFont="1" applyBorder="1" applyAlignment="1">
      <alignment horizontal="center" vertical="center" wrapText="1"/>
    </xf>
    <xf numFmtId="0" fontId="48" fillId="0" borderId="70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9" fillId="0" borderId="67" xfId="0" applyFont="1" applyBorder="1" applyAlignment="1">
      <alignment horizontal="center" vertical="center" wrapText="1"/>
    </xf>
    <xf numFmtId="0" fontId="49" fillId="0" borderId="61" xfId="0" applyFont="1" applyBorder="1" applyAlignment="1">
      <alignment horizontal="center" vertical="center" wrapText="1"/>
    </xf>
    <xf numFmtId="0" fontId="48" fillId="0" borderId="1" xfId="0" applyFont="1" applyBorder="1" applyAlignment="1">
      <alignment vertical="center" wrapText="1"/>
    </xf>
    <xf numFmtId="0" fontId="49" fillId="0" borderId="65" xfId="0" applyFont="1" applyBorder="1" applyAlignment="1">
      <alignment horizontal="center" vertical="center" wrapText="1"/>
    </xf>
    <xf numFmtId="0" fontId="49" fillId="0" borderId="66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55" fillId="0" borderId="5" xfId="0" applyFont="1" applyBorder="1" applyAlignment="1"/>
    <xf numFmtId="0" fontId="57" fillId="0" borderId="68" xfId="0" applyFont="1" applyBorder="1" applyAlignment="1">
      <alignment horizontal="left" vertical="top" wrapText="1" indent="1" readingOrder="1"/>
    </xf>
    <xf numFmtId="0" fontId="55" fillId="0" borderId="1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4009A"/>
      <color rgb="FF0000FF"/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3" Type="http://schemas.openxmlformats.org/officeDocument/2006/relationships/hyperlink" Target="https://edsoo.ru/wp-content/uploads/2023/08/frp-tehnologiya-1-4_klassy.pdf" TargetMode="External"/><Relationship Id="rId7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2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1" Type="http://schemas.openxmlformats.org/officeDocument/2006/relationships/hyperlink" Target="https://edsoo.ru/wp-content/uploads/2023/09/04_frp-muzyka-1-4-klassy.pdf" TargetMode="External"/><Relationship Id="rId6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5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4" Type="http://schemas.openxmlformats.org/officeDocument/2006/relationships/hyperlink" Target="https://edsoo.ru/wp-content/uploads/2023/09/frp-fizkultura-1-4_klassy-1.pdf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https://edsoo.ru/wp-content/uploads/2023/08/19_frp_geografiya-5-9-klassy.pdf" TargetMode="External"/><Relationship Id="rId1" Type="http://schemas.openxmlformats.org/officeDocument/2006/relationships/hyperlink" Target="https://edsoo.ru/wp-content/uploads/2023/09/frp_istoriya_5-9-klassy-1.pdf" TargetMode="External"/><Relationship Id="rId6" Type="http://schemas.openxmlformats.org/officeDocument/2006/relationships/hyperlink" Target="https://www.novosarbai.minobr63.ru/obrazovdeytel.htm" TargetMode="External"/><Relationship Id="rId5" Type="http://schemas.openxmlformats.org/officeDocument/2006/relationships/hyperlink" Target="https://edsoo.ru/wp-content/uploads/2024/03/frp-obzr_5-9_26032024.pdf" TargetMode="External"/><Relationship Id="rId4" Type="http://schemas.openxmlformats.org/officeDocument/2006/relationships/hyperlink" Target="https://edsoo.ru/wp-content/uploads/2023/08/29_&#1060;&#1056;&#1055;-_&#1058;&#1077;&#1093;&#1085;&#1086;&#1083;&#1086;&#1075;&#1080;&#1103;_5-9-&#1082;&#1083;&#1072;&#1089;&#1089;&#1099;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8/frp_geogr_10-11-klassy_baza.pdf" TargetMode="External"/><Relationship Id="rId3" Type="http://schemas.openxmlformats.org/officeDocument/2006/relationships/hyperlink" Target="https://edsoo.ru/wp-content/uploads/2024/02/frp-literatura-10-11-ugl.pdf" TargetMode="External"/><Relationship Id="rId7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2" Type="http://schemas.openxmlformats.org/officeDocument/2006/relationships/hyperlink" Target="https://edsoo.ru/wp-content/uploads/2023/09/frp_obshhestvoznanie-10-11-klassy_-ugl.pdf" TargetMode="External"/><Relationship Id="rId2" Type="http://schemas.openxmlformats.org/officeDocument/2006/relationships/hyperlink" Target="https://edsoo.ru/wp-content/uploads/2023/10/frp_russkij-yazyk_10-11-klassy.pdf" TargetMode="External"/><Relationship Id="rId16" Type="http://schemas.openxmlformats.org/officeDocument/2006/relationships/printerSettings" Target="../printerSettings/printerSettings13.bin"/><Relationship Id="rId1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6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1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5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5" Type="http://schemas.openxmlformats.org/officeDocument/2006/relationships/hyperlink" Target="https://edsoo.ru/wp-content/uploads/2023/09/frp-fizicheskaya-kultura_10-11-klassy.pdf" TargetMode="External"/><Relationship Id="rId10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4" Type="http://schemas.openxmlformats.org/officeDocument/2006/relationships/hyperlink" Target="https://edsoo.ru/wp-content/uploads/2023/08/4_frp-angl-yaz_10-11-klassy_baza.pdf" TargetMode="External"/><Relationship Id="rId9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4" Type="http://schemas.openxmlformats.org/officeDocument/2006/relationships/hyperlink" Target="https://edsoo.ru/wp-content/uploads/2024/03/frp-obzr_10-11_22032024.pdf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8/frp_geogr_10-11-klassy_baza.pdf" TargetMode="External"/><Relationship Id="rId3" Type="http://schemas.openxmlformats.org/officeDocument/2006/relationships/hyperlink" Target="https://edsoo.ru/wp-content/uploads/2024/02/frp-literatura-10-11-ugl.pdf" TargetMode="External"/><Relationship Id="rId7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2" Type="http://schemas.openxmlformats.org/officeDocument/2006/relationships/hyperlink" Target="https://edsoo.ru/wp-content/uploads/2023/09/frp_obshhestvoznanie-10-11-klassy_-ugl.pdf" TargetMode="External"/><Relationship Id="rId2" Type="http://schemas.openxmlformats.org/officeDocument/2006/relationships/hyperlink" Target="https://edsoo.ru/wp-content/uploads/2023/10/frp_russkij-yazyk_10-11-klassy.pdf" TargetMode="External"/><Relationship Id="rId16" Type="http://schemas.openxmlformats.org/officeDocument/2006/relationships/printerSettings" Target="../printerSettings/printerSettings14.bin"/><Relationship Id="rId1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6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1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5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5" Type="http://schemas.openxmlformats.org/officeDocument/2006/relationships/hyperlink" Target="https://edsoo.ru/wp-content/uploads/2023/09/frp-fizicheskaya-kultura_10-11-klassy.pdf" TargetMode="External"/><Relationship Id="rId10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4" Type="http://schemas.openxmlformats.org/officeDocument/2006/relationships/hyperlink" Target="https://edsoo.ru/wp-content/uploads/2023/08/4_frp-angl-yaz_10-11-klassy_baza.pdf" TargetMode="External"/><Relationship Id="rId9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4" Type="http://schemas.openxmlformats.org/officeDocument/2006/relationships/hyperlink" Target="https://edsoo.ru/wp-content/uploads/2024/03/frp-obzr_10-11_22032024.pdf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8/frp_geogr_10-11-klassy_baza.pdf" TargetMode="External"/><Relationship Id="rId3" Type="http://schemas.openxmlformats.org/officeDocument/2006/relationships/hyperlink" Target="https://edsoo.ru/wp-content/uploads/2023/08/4_frp-angl-yaz_10-11-klassy_baza.pdf" TargetMode="External"/><Relationship Id="rId7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2" Type="http://schemas.openxmlformats.org/officeDocument/2006/relationships/hyperlink" Target="https://edsoo.ru/wp-content/uploads/2023/09/frp_obshhestvoznanie-10-11-klassy_-ugl.pdf" TargetMode="External"/><Relationship Id="rId2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16" Type="http://schemas.openxmlformats.org/officeDocument/2006/relationships/printerSettings" Target="../printerSettings/printerSettings15.bin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1" Type="http://schemas.openxmlformats.org/officeDocument/2006/relationships/hyperlink" Target="https://edsoo.ru/wp-content/uploads/2023/08/30_&#1060;&#1056;&#1055;_&#1048;&#1089;&#1090;&#1086;&#1088;&#1080;&#1103;_10-11-&#1082;&#1083;&#1072;&#1089;&#1089;&#1099;_&#1091;&#1075;&#1083;.pdf" TargetMode="External"/><Relationship Id="rId5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5" Type="http://schemas.openxmlformats.org/officeDocument/2006/relationships/hyperlink" Target="https://edsoo.ru/wp-content/uploads/2023/09/frp-fizicheskaya-kultura_10-11-klassy.pdf" TargetMode="External"/><Relationship Id="rId10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4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9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4" Type="http://schemas.openxmlformats.org/officeDocument/2006/relationships/hyperlink" Target="https://edsoo.ru/wp-content/uploads/2024/03/frp-obzr_10-11_22032024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tehnologiya-1-4_klassy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9" Type="http://schemas.openxmlformats.org/officeDocument/2006/relationships/hyperlink" Target="https://edsoo.ru/wp-content/uploads/2023/09/frp-fizkultura-1-4_klassy-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tehnologiya-1-4_klassy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9" Type="http://schemas.openxmlformats.org/officeDocument/2006/relationships/hyperlink" Target="https://edsoo.ru/wp-content/uploads/2023/09/frp-fizkultura-1-4_klassy-1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9/04_frp-muzyka-1-4-klassy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frp_orkse_4-klass.pdf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10" Type="http://schemas.openxmlformats.org/officeDocument/2006/relationships/hyperlink" Target="https://edsoo.ru/wp-content/uploads/2023/09/frp-fizkultura-1-4_klassy-1.pdf" TargetMode="External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9" Type="http://schemas.openxmlformats.org/officeDocument/2006/relationships/hyperlink" Target="https://edsoo.ru/wp-content/uploads/2023/08/frp-tehnologiya-1-4_klassy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odnknr_5-6-klassy.pdf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2" Type="http://schemas.openxmlformats.org/officeDocument/2006/relationships/hyperlink" Target="https://edsoo.ru/wp-content/uploads/2023/09/frp-fizicheskaya-kultura_5-9-klassy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8/29_&#1060;&#1056;&#1055;-_&#1058;&#1077;&#1093;&#1085;&#1086;&#1083;&#1086;&#1075;&#1080;&#1103;_5-9-&#1082;&#1083;&#1072;&#1089;&#1089;&#1099;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09/27_frp_izo_5-7-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frp-muzyka_5-8_klassy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3" Type="http://schemas.openxmlformats.org/officeDocument/2006/relationships/hyperlink" Target="https://edsoo.ru/wp-content/uploads/2023/09/frp-fizicheskaya-kultura_5-9-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19_frp_geografiya-5-9-klassy.pdf" TargetMode="External"/><Relationship Id="rId12" Type="http://schemas.openxmlformats.org/officeDocument/2006/relationships/hyperlink" Target="https://edsoo.ru/wp-content/uploads/2023/08/29_&#1060;&#1056;&#1055;-_&#1058;&#1077;&#1093;&#1085;&#1086;&#1083;&#1086;&#1075;&#1080;&#1103;_5-9-&#1082;&#1083;&#1072;&#1089;&#1089;&#1099;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Relationship Id="rId11" Type="http://schemas.openxmlformats.org/officeDocument/2006/relationships/hyperlink" Target="https://edsoo.ru/wp-content/uploads/2023/09/27_frp_izo_5-7-klassy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08/frp-muzyka_5-8_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9/frp_odnknr_5-6-klassy.pdf" TargetMode="External"/><Relationship Id="rId1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istoriya_5-9-klassy-1.pdf" TargetMode="External"/><Relationship Id="rId13" Type="http://schemas.openxmlformats.org/officeDocument/2006/relationships/hyperlink" Target="https://edsoo.ru/wp-content/uploads/2023/08/frp-muzyka_5-8_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12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7" Type="http://schemas.openxmlformats.org/officeDocument/2006/relationships/printerSettings" Target="../printerSettings/printerSettings8.bin"/><Relationship Id="rId2" Type="http://schemas.openxmlformats.org/officeDocument/2006/relationships/hyperlink" Target="https://edsoo.ru/wp-content/uploads/2023/08/02_&#1060;&#1056;&#1055;_&#1051;&#1080;&#1090;&#1077;&#1088;&#1072;&#1090;&#1091;&#1088;&#1072;_5-9-&#1082;&#1083;&#1072;&#1089;&#1089;&#1099;.pdf" TargetMode="External"/><Relationship Id="rId16" Type="http://schemas.openxmlformats.org/officeDocument/2006/relationships/hyperlink" Target="https://edsoo.ru/wp-content/uploads/2023/09/frp-fizicheskaya-kultura_5-9-klassy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1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5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5" Type="http://schemas.openxmlformats.org/officeDocument/2006/relationships/hyperlink" Target="https://edsoo.ru/wp-content/uploads/2023/08/29_&#1060;&#1056;&#1055;-_&#1058;&#1077;&#1093;&#1085;&#1086;&#1083;&#1086;&#1075;&#1080;&#1103;_5-9-&#1082;&#1083;&#1072;&#1089;&#1089;&#1099;.pdf" TargetMode="External"/><Relationship Id="rId10" Type="http://schemas.openxmlformats.org/officeDocument/2006/relationships/hyperlink" Target="https://edsoo.ru/wp-content/uploads/2023/08/19_frp_geografiya-5-9-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Relationship Id="rId14" Type="http://schemas.openxmlformats.org/officeDocument/2006/relationships/hyperlink" Target="https://edsoo.ru/wp-content/uploads/2023/09/27_frp_izo_5-7-klassy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9_&#1060;&#1056;&#1055;-_&#1058;&#1077;&#1093;&#1085;&#1086;&#1083;&#1086;&#1075;&#1080;&#1103;_5-9-&#1082;&#1083;&#1072;&#1089;&#1089;&#1099;.pdf" TargetMode="External"/><Relationship Id="rId3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7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2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6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5" Type="http://schemas.openxmlformats.org/officeDocument/2006/relationships/hyperlink" Target="https://edsoo.ru/wp-content/uploads/2023/08/19_frp_geografiya-5-9-klassy.pdf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9" Type="http://schemas.openxmlformats.org/officeDocument/2006/relationships/hyperlink" Target="https://edsoo.ru/wp-content/uploads/2024/03/frp-obzr_5-9_2603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zoomScale="60" zoomScaleNormal="60" workbookViewId="0">
      <pane xSplit="2" ySplit="9" topLeftCell="C31" activePane="bottomRight" state="frozen"/>
      <selection pane="topRight" activeCell="C1" sqref="C1"/>
      <selection pane="bottomLeft" activeCell="A10" sqref="A10"/>
      <selection pane="bottomRight" activeCell="L27" sqref="L27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23.7109375" customWidth="1"/>
    <col min="10" max="10" width="29.7109375" customWidth="1"/>
    <col min="11" max="11" width="34.140625" customWidth="1"/>
    <col min="12" max="12" width="17.140625" customWidth="1"/>
    <col min="13" max="13" width="16.42578125" customWidth="1"/>
    <col min="14" max="14" width="22.42578125" customWidth="1"/>
  </cols>
  <sheetData>
    <row r="1" spans="1:14" ht="8.25" customHeight="1">
      <c r="C1" s="1"/>
    </row>
    <row r="2" spans="1:14" ht="20.25">
      <c r="A2" s="9"/>
      <c r="C2" s="255" t="s">
        <v>169</v>
      </c>
      <c r="D2" s="255"/>
      <c r="E2" s="255"/>
      <c r="F2" s="255"/>
      <c r="G2" s="255"/>
      <c r="H2" s="255"/>
      <c r="I2" s="255"/>
      <c r="J2" s="255"/>
    </row>
    <row r="3" spans="1:14" ht="20.25">
      <c r="A3" s="9"/>
      <c r="G3" s="17" t="s">
        <v>37</v>
      </c>
      <c r="H3" s="16">
        <v>5</v>
      </c>
      <c r="I3" s="15"/>
      <c r="J3" s="15"/>
    </row>
    <row r="4" spans="1:14">
      <c r="G4" s="17" t="s">
        <v>38</v>
      </c>
      <c r="H4" s="16">
        <v>33</v>
      </c>
      <c r="I4" s="15"/>
      <c r="J4" s="15"/>
    </row>
    <row r="5" spans="1:14">
      <c r="G5" s="17" t="s">
        <v>72</v>
      </c>
      <c r="H5" s="16" t="s">
        <v>89</v>
      </c>
      <c r="I5" s="15"/>
      <c r="J5" s="15"/>
    </row>
    <row r="6" spans="1:14" ht="15.75" thickBot="1">
      <c r="C6" s="278"/>
      <c r="D6" s="278"/>
      <c r="E6" s="278"/>
      <c r="F6" s="278"/>
      <c r="G6" s="278"/>
      <c r="H6" s="262"/>
      <c r="I6" s="262"/>
      <c r="J6" s="262"/>
    </row>
    <row r="7" spans="1:14" ht="51.95" customHeight="1" thickBot="1">
      <c r="A7" s="265" t="s">
        <v>0</v>
      </c>
      <c r="B7" s="268" t="s">
        <v>1</v>
      </c>
      <c r="C7" s="271" t="s">
        <v>54</v>
      </c>
      <c r="D7" s="272"/>
      <c r="E7" s="273" t="s">
        <v>27</v>
      </c>
      <c r="F7" s="276" t="s">
        <v>2</v>
      </c>
      <c r="G7" s="277"/>
      <c r="H7" s="277"/>
      <c r="I7" s="277"/>
      <c r="J7" s="277"/>
      <c r="K7" s="250" t="s">
        <v>3</v>
      </c>
      <c r="L7" s="250"/>
      <c r="M7" s="250"/>
      <c r="N7" s="250"/>
    </row>
    <row r="8" spans="1:14" ht="66" customHeight="1">
      <c r="A8" s="266"/>
      <c r="B8" s="269"/>
      <c r="C8" s="237" t="s">
        <v>96</v>
      </c>
      <c r="D8" s="237" t="s">
        <v>60</v>
      </c>
      <c r="E8" s="274"/>
      <c r="F8" s="239" t="s">
        <v>126</v>
      </c>
      <c r="G8" s="240"/>
      <c r="H8" s="248" t="s">
        <v>120</v>
      </c>
      <c r="I8" s="254" t="s">
        <v>85</v>
      </c>
      <c r="J8" s="263" t="s">
        <v>80</v>
      </c>
      <c r="K8" s="247" t="s">
        <v>33</v>
      </c>
      <c r="L8" s="251" t="s">
        <v>105</v>
      </c>
      <c r="M8" s="252"/>
      <c r="N8" s="253"/>
    </row>
    <row r="9" spans="1:14" ht="42" customHeight="1" thickBot="1">
      <c r="A9" s="267"/>
      <c r="B9" s="270"/>
      <c r="C9" s="238"/>
      <c r="D9" s="238"/>
      <c r="E9" s="275"/>
      <c r="F9" s="73" t="s">
        <v>5</v>
      </c>
      <c r="G9" s="63" t="s">
        <v>6</v>
      </c>
      <c r="H9" s="249"/>
      <c r="I9" s="249"/>
      <c r="J9" s="264"/>
      <c r="K9" s="247"/>
      <c r="L9" s="113" t="s">
        <v>106</v>
      </c>
      <c r="M9" s="113" t="s">
        <v>107</v>
      </c>
      <c r="N9" s="113" t="s">
        <v>108</v>
      </c>
    </row>
    <row r="10" spans="1:14" ht="165.75" customHeight="1" thickBot="1">
      <c r="A10" s="235" t="s">
        <v>68</v>
      </c>
      <c r="B10" s="74" t="s">
        <v>7</v>
      </c>
      <c r="C10" s="10">
        <v>5</v>
      </c>
      <c r="D10" s="10">
        <v>0</v>
      </c>
      <c r="E10" s="6">
        <f t="shared" ref="E10:E21" si="0">C10+D10</f>
        <v>5</v>
      </c>
      <c r="F10" s="99">
        <v>5</v>
      </c>
      <c r="G10" s="100">
        <v>165</v>
      </c>
      <c r="H10" s="227" t="s">
        <v>355</v>
      </c>
      <c r="I10" s="22" t="s">
        <v>34</v>
      </c>
      <c r="J10" s="207" t="s">
        <v>177</v>
      </c>
      <c r="K10" s="191" t="s">
        <v>226</v>
      </c>
      <c r="L10" s="204" t="s">
        <v>30</v>
      </c>
      <c r="M10" s="111"/>
      <c r="N10" s="112"/>
    </row>
    <row r="11" spans="1:14" ht="84" customHeight="1" thickBot="1">
      <c r="A11" s="236"/>
      <c r="B11" s="3" t="s">
        <v>39</v>
      </c>
      <c r="C11" s="10">
        <v>4</v>
      </c>
      <c r="D11" s="10">
        <v>0</v>
      </c>
      <c r="E11" s="6">
        <f t="shared" si="0"/>
        <v>4</v>
      </c>
      <c r="F11" s="20" t="s">
        <v>170</v>
      </c>
      <c r="G11" s="11" t="s">
        <v>171</v>
      </c>
      <c r="H11" s="136" t="s">
        <v>356</v>
      </c>
      <c r="I11" s="22" t="s">
        <v>34</v>
      </c>
      <c r="J11" s="66" t="s">
        <v>177</v>
      </c>
      <c r="K11" s="205" t="s">
        <v>227</v>
      </c>
      <c r="L11" s="206" t="s">
        <v>30</v>
      </c>
      <c r="M11" s="110"/>
      <c r="N11" s="109"/>
    </row>
    <row r="12" spans="1:14" ht="38.25" thickBot="1">
      <c r="A12" s="245" t="s">
        <v>97</v>
      </c>
      <c r="B12" s="3" t="s">
        <v>76</v>
      </c>
      <c r="C12" s="10"/>
      <c r="D12" s="10"/>
      <c r="E12" s="6">
        <f t="shared" si="0"/>
        <v>0</v>
      </c>
      <c r="F12" s="23"/>
      <c r="G12" s="12"/>
      <c r="H12" s="25"/>
      <c r="I12" s="25"/>
      <c r="J12" s="68"/>
      <c r="K12" s="25"/>
      <c r="L12" s="68"/>
      <c r="M12" s="110"/>
      <c r="N12" s="109"/>
    </row>
    <row r="13" spans="1:14" ht="81.95" customHeight="1" thickBot="1">
      <c r="A13" s="246"/>
      <c r="B13" s="3" t="s">
        <v>77</v>
      </c>
      <c r="C13" s="10"/>
      <c r="D13" s="10"/>
      <c r="E13" s="6">
        <v>0</v>
      </c>
      <c r="F13" s="23"/>
      <c r="G13" s="12"/>
      <c r="H13" s="25"/>
      <c r="I13" s="25"/>
      <c r="J13" s="68"/>
      <c r="K13" s="25"/>
      <c r="L13" s="68"/>
      <c r="M13" s="110"/>
      <c r="N13" s="109"/>
    </row>
    <row r="14" spans="1:14" ht="84" customHeight="1" thickBot="1">
      <c r="A14" s="57" t="s">
        <v>10</v>
      </c>
      <c r="B14" s="3" t="s">
        <v>11</v>
      </c>
      <c r="C14" s="10">
        <v>4</v>
      </c>
      <c r="D14" s="10">
        <v>0</v>
      </c>
      <c r="E14" s="6">
        <f t="shared" si="0"/>
        <v>4</v>
      </c>
      <c r="F14" s="101" t="s">
        <v>170</v>
      </c>
      <c r="G14" s="12" t="s">
        <v>171</v>
      </c>
      <c r="H14" s="136" t="s">
        <v>357</v>
      </c>
      <c r="I14" s="25" t="s">
        <v>34</v>
      </c>
      <c r="J14" s="68" t="s">
        <v>177</v>
      </c>
      <c r="K14" s="208" t="s">
        <v>228</v>
      </c>
      <c r="L14" s="206" t="s">
        <v>30</v>
      </c>
      <c r="M14" s="110"/>
      <c r="N14" s="109"/>
    </row>
    <row r="15" spans="1:14" ht="54" customHeight="1" thickBot="1">
      <c r="A15" s="2" t="s">
        <v>111</v>
      </c>
      <c r="B15" s="3" t="s">
        <v>40</v>
      </c>
      <c r="C15" s="10">
        <v>2</v>
      </c>
      <c r="D15" s="10">
        <v>0</v>
      </c>
      <c r="E15" s="6">
        <f t="shared" si="0"/>
        <v>2</v>
      </c>
      <c r="F15" s="23" t="s">
        <v>172</v>
      </c>
      <c r="G15" s="12" t="s">
        <v>173</v>
      </c>
      <c r="H15" s="136" t="s">
        <v>358</v>
      </c>
      <c r="I15" s="25" t="s">
        <v>34</v>
      </c>
      <c r="J15" s="68" t="s">
        <v>177</v>
      </c>
      <c r="K15" s="209" t="s">
        <v>229</v>
      </c>
      <c r="L15" s="206" t="s">
        <v>30</v>
      </c>
      <c r="M15" s="110"/>
      <c r="N15" s="109"/>
    </row>
    <row r="16" spans="1:14" ht="85.5" customHeight="1" thickBot="1">
      <c r="A16" s="261" t="s">
        <v>21</v>
      </c>
      <c r="B16" s="3" t="s">
        <v>22</v>
      </c>
      <c r="C16" s="10">
        <v>1</v>
      </c>
      <c r="D16" s="10">
        <v>0</v>
      </c>
      <c r="E16" s="6">
        <f t="shared" si="0"/>
        <v>1</v>
      </c>
      <c r="F16" s="23" t="s">
        <v>174</v>
      </c>
      <c r="G16" s="12" t="s">
        <v>175</v>
      </c>
      <c r="H16" s="136" t="s">
        <v>351</v>
      </c>
      <c r="I16" s="25" t="s">
        <v>34</v>
      </c>
      <c r="J16" s="68" t="s">
        <v>177</v>
      </c>
      <c r="K16" s="210" t="s">
        <v>230</v>
      </c>
      <c r="L16" s="206" t="s">
        <v>30</v>
      </c>
      <c r="M16" s="110"/>
      <c r="N16" s="109"/>
    </row>
    <row r="17" spans="1:14" ht="99.75" customHeight="1" thickBot="1">
      <c r="A17" s="261"/>
      <c r="B17" s="3" t="s">
        <v>25</v>
      </c>
      <c r="C17" s="10">
        <v>1</v>
      </c>
      <c r="D17" s="10">
        <v>0</v>
      </c>
      <c r="E17" s="6">
        <f t="shared" si="0"/>
        <v>1</v>
      </c>
      <c r="F17" s="23" t="s">
        <v>174</v>
      </c>
      <c r="G17" s="12" t="s">
        <v>175</v>
      </c>
      <c r="H17" s="136" t="s">
        <v>352</v>
      </c>
      <c r="I17" s="25" t="s">
        <v>34</v>
      </c>
      <c r="J17" s="68" t="s">
        <v>177</v>
      </c>
      <c r="K17" s="209" t="s">
        <v>394</v>
      </c>
      <c r="L17" s="206" t="s">
        <v>30</v>
      </c>
      <c r="M17" s="110"/>
      <c r="N17" s="109"/>
    </row>
    <row r="18" spans="1:14" ht="83.25" customHeight="1" thickBot="1">
      <c r="A18" s="2" t="s">
        <v>23</v>
      </c>
      <c r="B18" s="2" t="s">
        <v>125</v>
      </c>
      <c r="C18" s="10">
        <v>1</v>
      </c>
      <c r="D18" s="10">
        <v>0</v>
      </c>
      <c r="E18" s="6">
        <f t="shared" si="0"/>
        <v>1</v>
      </c>
      <c r="F18" s="23" t="s">
        <v>174</v>
      </c>
      <c r="G18" s="12" t="s">
        <v>175</v>
      </c>
      <c r="H18" s="136" t="s">
        <v>353</v>
      </c>
      <c r="I18" s="25" t="s">
        <v>34</v>
      </c>
      <c r="J18" s="68" t="s">
        <v>177</v>
      </c>
      <c r="K18" s="210" t="s">
        <v>231</v>
      </c>
      <c r="L18" s="206" t="s">
        <v>30</v>
      </c>
      <c r="M18" s="110"/>
      <c r="N18" s="109"/>
    </row>
    <row r="19" spans="1:14" ht="84.75" customHeight="1" thickBot="1">
      <c r="A19" s="2" t="s">
        <v>41</v>
      </c>
      <c r="B19" s="3" t="s">
        <v>41</v>
      </c>
      <c r="C19" s="10">
        <v>2</v>
      </c>
      <c r="D19" s="10">
        <v>1</v>
      </c>
      <c r="E19" s="6">
        <f t="shared" si="0"/>
        <v>3</v>
      </c>
      <c r="F19" s="23" t="s">
        <v>81</v>
      </c>
      <c r="G19" s="12" t="s">
        <v>176</v>
      </c>
      <c r="H19" s="136" t="s">
        <v>354</v>
      </c>
      <c r="I19" s="25" t="s">
        <v>34</v>
      </c>
      <c r="J19" s="66" t="s">
        <v>177</v>
      </c>
      <c r="K19" s="209" t="s">
        <v>232</v>
      </c>
      <c r="L19" s="206" t="s">
        <v>30</v>
      </c>
      <c r="M19" s="110"/>
      <c r="N19" s="109"/>
    </row>
    <row r="20" spans="1:14" ht="19.5" thickBot="1">
      <c r="A20" s="30"/>
      <c r="B20" s="13"/>
      <c r="C20" s="10"/>
      <c r="D20" s="10"/>
      <c r="E20" s="6">
        <f t="shared" si="0"/>
        <v>0</v>
      </c>
      <c r="F20" s="23"/>
      <c r="G20" s="12"/>
      <c r="H20" s="25"/>
      <c r="I20" s="25"/>
      <c r="J20" s="68"/>
      <c r="K20" s="25"/>
      <c r="L20" s="68"/>
      <c r="M20" s="110"/>
      <c r="N20" s="109"/>
    </row>
    <row r="21" spans="1:14" ht="39.75" customHeight="1" thickBot="1">
      <c r="A21" s="259" t="s">
        <v>26</v>
      </c>
      <c r="B21" s="260"/>
      <c r="C21" s="77">
        <f>SUM(C10:C20)</f>
        <v>20</v>
      </c>
      <c r="D21" s="77">
        <f>SUM(D10:D20)</f>
        <v>1</v>
      </c>
      <c r="E21" s="78">
        <f t="shared" si="0"/>
        <v>21</v>
      </c>
      <c r="F21" s="32" t="s">
        <v>42</v>
      </c>
      <c r="G21" s="33" t="s">
        <v>43</v>
      </c>
      <c r="L21" s="88"/>
      <c r="M21" s="88"/>
    </row>
    <row r="22" spans="1:14" ht="21.75" thickBot="1">
      <c r="A22" s="8" t="s">
        <v>31</v>
      </c>
      <c r="B22" s="8"/>
      <c r="C22" s="29">
        <v>20</v>
      </c>
      <c r="D22" s="29">
        <v>1</v>
      </c>
      <c r="E22" s="29">
        <v>21</v>
      </c>
      <c r="F22" s="28">
        <v>5</v>
      </c>
      <c r="G22" s="28">
        <v>26</v>
      </c>
    </row>
    <row r="24" spans="1:14" ht="15.75" thickBot="1"/>
    <row r="25" spans="1:14" ht="48.75" customHeight="1" thickBot="1">
      <c r="A25" s="36" t="s">
        <v>44</v>
      </c>
      <c r="B25" s="37" t="s">
        <v>45</v>
      </c>
      <c r="C25" s="38" t="s">
        <v>46</v>
      </c>
      <c r="D25" s="279" t="s">
        <v>47</v>
      </c>
      <c r="E25" s="280"/>
      <c r="F25" s="280"/>
      <c r="G25" s="281"/>
      <c r="H25" s="241" t="s">
        <v>51</v>
      </c>
      <c r="I25" s="242"/>
      <c r="J25" s="242"/>
    </row>
    <row r="26" spans="1:14" s="15" customFormat="1" ht="99" customHeight="1" thickBot="1">
      <c r="A26" s="39" t="s">
        <v>144</v>
      </c>
      <c r="B26" s="83" t="s">
        <v>408</v>
      </c>
      <c r="C26" s="40">
        <v>2</v>
      </c>
      <c r="D26" s="256" t="s">
        <v>233</v>
      </c>
      <c r="E26" s="257"/>
      <c r="F26" s="257"/>
      <c r="G26" s="258"/>
      <c r="H26" s="233">
        <v>0</v>
      </c>
      <c r="I26" s="234"/>
      <c r="J26" s="234"/>
    </row>
    <row r="27" spans="1:14" s="15" customFormat="1" ht="33.75" customHeight="1" thickBot="1">
      <c r="A27" s="243" t="s">
        <v>145</v>
      </c>
      <c r="B27" s="83" t="s">
        <v>411</v>
      </c>
      <c r="C27" s="40">
        <v>1</v>
      </c>
      <c r="D27" s="256" t="s">
        <v>234</v>
      </c>
      <c r="E27" s="257"/>
      <c r="F27" s="257"/>
      <c r="G27" s="258"/>
      <c r="H27" s="233">
        <v>20</v>
      </c>
      <c r="I27" s="234"/>
      <c r="J27" s="234"/>
    </row>
    <row r="28" spans="1:14" s="15" customFormat="1" ht="33.75" customHeight="1" thickBot="1">
      <c r="A28" s="244"/>
      <c r="B28" s="83" t="s">
        <v>413</v>
      </c>
      <c r="C28" s="40">
        <v>1</v>
      </c>
      <c r="D28" s="256" t="s">
        <v>234</v>
      </c>
      <c r="E28" s="257"/>
      <c r="F28" s="257"/>
      <c r="G28" s="258"/>
      <c r="H28" s="233">
        <v>0</v>
      </c>
      <c r="I28" s="234"/>
      <c r="J28" s="234"/>
    </row>
    <row r="29" spans="1:14" s="15" customFormat="1" ht="33" customHeight="1" thickBot="1">
      <c r="A29" s="83" t="s">
        <v>149</v>
      </c>
      <c r="B29" s="54" t="s">
        <v>415</v>
      </c>
      <c r="C29" s="40">
        <v>1</v>
      </c>
      <c r="D29" s="256" t="s">
        <v>234</v>
      </c>
      <c r="E29" s="257"/>
      <c r="F29" s="257"/>
      <c r="G29" s="258"/>
      <c r="H29" s="233">
        <v>40</v>
      </c>
      <c r="I29" s="234"/>
      <c r="J29" s="234"/>
    </row>
    <row r="30" spans="1:14" s="15" customFormat="1" ht="16.5" thickBot="1">
      <c r="A30" s="39"/>
      <c r="B30" s="54"/>
      <c r="C30" s="40"/>
      <c r="D30" s="256"/>
      <c r="E30" s="257"/>
      <c r="F30" s="257"/>
      <c r="G30" s="258"/>
      <c r="H30" s="233"/>
      <c r="I30" s="234"/>
      <c r="J30" s="234"/>
    </row>
    <row r="31" spans="1:14" s="15" customFormat="1" ht="16.5" thickBot="1">
      <c r="A31" s="39"/>
      <c r="B31" s="54"/>
      <c r="C31" s="40"/>
      <c r="D31" s="256"/>
      <c r="E31" s="257"/>
      <c r="F31" s="257"/>
      <c r="G31" s="258"/>
      <c r="H31" s="233"/>
      <c r="I31" s="234"/>
      <c r="J31" s="234"/>
    </row>
    <row r="32" spans="1:14" s="15" customFormat="1" ht="16.5" thickBot="1">
      <c r="A32" s="39"/>
      <c r="B32" s="54"/>
      <c r="C32" s="40"/>
      <c r="D32" s="256"/>
      <c r="E32" s="257"/>
      <c r="F32" s="257"/>
      <c r="G32" s="258"/>
      <c r="H32" s="233"/>
      <c r="I32" s="234"/>
      <c r="J32" s="234"/>
    </row>
    <row r="33" spans="1:10" s="15" customFormat="1" ht="16.5" thickBot="1">
      <c r="A33" s="39"/>
      <c r="B33" s="54"/>
      <c r="C33" s="40"/>
      <c r="D33" s="256"/>
      <c r="E33" s="257"/>
      <c r="F33" s="257"/>
      <c r="G33" s="258"/>
      <c r="H33" s="233"/>
      <c r="I33" s="234"/>
      <c r="J33" s="234"/>
    </row>
    <row r="34" spans="1:10" s="15" customFormat="1" ht="16.5" thickBot="1">
      <c r="A34" s="39"/>
      <c r="B34" s="54"/>
      <c r="C34" s="40"/>
      <c r="D34" s="256"/>
      <c r="E34" s="257"/>
      <c r="F34" s="257"/>
      <c r="G34" s="258"/>
      <c r="H34" s="233"/>
      <c r="I34" s="234"/>
      <c r="J34" s="234"/>
    </row>
    <row r="35" spans="1:10" s="15" customFormat="1" ht="16.5" thickBot="1">
      <c r="A35" s="39"/>
      <c r="B35" s="54"/>
      <c r="C35" s="40"/>
      <c r="D35" s="256"/>
      <c r="E35" s="257"/>
      <c r="F35" s="257"/>
      <c r="G35" s="258"/>
      <c r="H35" s="233"/>
      <c r="I35" s="234"/>
      <c r="J35" s="234"/>
    </row>
    <row r="36" spans="1:10" s="15" customFormat="1" ht="16.5" thickBot="1">
      <c r="A36" s="39"/>
      <c r="B36" s="54"/>
      <c r="C36" s="40"/>
      <c r="D36" s="256"/>
      <c r="E36" s="257"/>
      <c r="F36" s="257"/>
      <c r="G36" s="258"/>
      <c r="H36" s="233"/>
      <c r="I36" s="234"/>
      <c r="J36" s="234"/>
    </row>
    <row r="37" spans="1:10" s="15" customFormat="1" ht="16.5" thickBot="1">
      <c r="A37" s="39"/>
      <c r="B37" s="54"/>
      <c r="C37" s="40"/>
      <c r="D37" s="256"/>
      <c r="E37" s="257"/>
      <c r="F37" s="257"/>
      <c r="G37" s="258"/>
      <c r="H37" s="233"/>
      <c r="I37" s="234"/>
      <c r="J37" s="234"/>
    </row>
    <row r="38" spans="1:10" s="15" customFormat="1" ht="16.5" thickBot="1">
      <c r="A38" s="39"/>
      <c r="B38" s="54"/>
      <c r="C38" s="40"/>
      <c r="D38" s="256"/>
      <c r="E38" s="257"/>
      <c r="F38" s="257"/>
      <c r="G38" s="258"/>
      <c r="H38" s="233"/>
      <c r="I38" s="234"/>
      <c r="J38" s="234"/>
    </row>
    <row r="39" spans="1:10" s="15" customFormat="1" ht="16.5" thickBot="1">
      <c r="A39" s="39"/>
      <c r="B39" s="54"/>
      <c r="C39" s="40"/>
      <c r="D39" s="256"/>
      <c r="E39" s="257"/>
      <c r="F39" s="257"/>
      <c r="G39" s="258"/>
      <c r="H39" s="233"/>
      <c r="I39" s="234"/>
      <c r="J39" s="234"/>
    </row>
    <row r="40" spans="1:10" s="15" customFormat="1" ht="16.5" thickBot="1">
      <c r="A40" s="39"/>
      <c r="B40" s="54"/>
      <c r="C40" s="40"/>
      <c r="D40" s="256"/>
      <c r="E40" s="257"/>
      <c r="F40" s="257"/>
      <c r="G40" s="258"/>
      <c r="H40" s="233"/>
      <c r="I40" s="234"/>
      <c r="J40" s="234"/>
    </row>
    <row r="41" spans="1:10" s="15" customFormat="1" ht="16.5" thickBot="1">
      <c r="A41" s="39"/>
      <c r="B41" s="54"/>
      <c r="C41" s="40"/>
      <c r="D41" s="256"/>
      <c r="E41" s="257"/>
      <c r="F41" s="257"/>
      <c r="G41" s="258"/>
      <c r="H41" s="233"/>
      <c r="I41" s="234"/>
      <c r="J41" s="234"/>
    </row>
    <row r="42" spans="1:10" s="15" customFormat="1" ht="16.5" thickBot="1">
      <c r="A42" s="39"/>
      <c r="B42" s="54"/>
      <c r="C42" s="40"/>
      <c r="D42" s="256"/>
      <c r="E42" s="257"/>
      <c r="F42" s="257"/>
      <c r="G42" s="258"/>
      <c r="H42" s="233"/>
      <c r="I42" s="234"/>
      <c r="J42" s="234"/>
    </row>
    <row r="43" spans="1:10" ht="19.5" thickBot="1">
      <c r="B43" s="34" t="s">
        <v>26</v>
      </c>
      <c r="C43" s="35">
        <f>SUM(C26:C42)</f>
        <v>5</v>
      </c>
    </row>
  </sheetData>
  <sheetProtection formatCells="0" formatRows="0"/>
  <mergeCells count="58">
    <mergeCell ref="D42:G42"/>
    <mergeCell ref="C6:G6"/>
    <mergeCell ref="D33:G33"/>
    <mergeCell ref="D34:G34"/>
    <mergeCell ref="D35:G35"/>
    <mergeCell ref="D36:G36"/>
    <mergeCell ref="D37:G37"/>
    <mergeCell ref="D38:G38"/>
    <mergeCell ref="D25:G25"/>
    <mergeCell ref="D26:G26"/>
    <mergeCell ref="D27:G27"/>
    <mergeCell ref="D28:G28"/>
    <mergeCell ref="D29:G29"/>
    <mergeCell ref="D39:G39"/>
    <mergeCell ref="D40:G40"/>
    <mergeCell ref="D41:G41"/>
    <mergeCell ref="C2:J2"/>
    <mergeCell ref="D30:G30"/>
    <mergeCell ref="D31:G31"/>
    <mergeCell ref="D32:G32"/>
    <mergeCell ref="A21:B21"/>
    <mergeCell ref="A16:A17"/>
    <mergeCell ref="H6:J6"/>
    <mergeCell ref="J8:J9"/>
    <mergeCell ref="A7:A9"/>
    <mergeCell ref="B7:B9"/>
    <mergeCell ref="C7:D7"/>
    <mergeCell ref="E7:E9"/>
    <mergeCell ref="F7:J7"/>
    <mergeCell ref="H26:J26"/>
    <mergeCell ref="H27:J27"/>
    <mergeCell ref="H28:J28"/>
    <mergeCell ref="K8:K9"/>
    <mergeCell ref="H8:H9"/>
    <mergeCell ref="K7:N7"/>
    <mergeCell ref="L8:N8"/>
    <mergeCell ref="I8:I9"/>
    <mergeCell ref="H42:J42"/>
    <mergeCell ref="H35:J35"/>
    <mergeCell ref="H36:J36"/>
    <mergeCell ref="H37:J37"/>
    <mergeCell ref="H38:J38"/>
    <mergeCell ref="H39:J39"/>
    <mergeCell ref="H40:J40"/>
    <mergeCell ref="H41:J41"/>
    <mergeCell ref="H29:J29"/>
    <mergeCell ref="A10:A11"/>
    <mergeCell ref="C8:C9"/>
    <mergeCell ref="D8:D9"/>
    <mergeCell ref="F8:G8"/>
    <mergeCell ref="H25:J25"/>
    <mergeCell ref="A27:A28"/>
    <mergeCell ref="A12:A13"/>
    <mergeCell ref="H30:J30"/>
    <mergeCell ref="H31:J31"/>
    <mergeCell ref="H32:J32"/>
    <mergeCell ref="H33:J33"/>
    <mergeCell ref="H34:J34"/>
  </mergeCells>
  <hyperlinks>
    <hyperlink ref="H16" r:id="rId1"/>
    <hyperlink ref="H17" r:id="rId2"/>
    <hyperlink ref="H18" r:id="rId3"/>
    <hyperlink ref="H19" r:id="rId4"/>
    <hyperlink ref="H10" r:id="rId5"/>
    <hyperlink ref="H11" r:id="rId6"/>
    <hyperlink ref="H14" r:id="rId7"/>
    <hyperlink ref="H15" r:id="rId8"/>
  </hyperlinks>
  <pageMargins left="0.31496062992125984" right="0.23622047244094491" top="0.35433070866141736" bottom="0.23622047244094491" header="0.31496062992125984" footer="0.15748031496062992"/>
  <pageSetup paperSize="9" scale="51" fitToHeight="5" orientation="landscape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zoomScale="60" zoomScaleNormal="60" workbookViewId="0">
      <pane xSplit="2" ySplit="9" topLeftCell="C51" activePane="bottomRight" state="frozen"/>
      <selection pane="topRight" activeCell="C1" sqref="C1"/>
      <selection pane="bottomLeft" activeCell="A10" sqref="A10"/>
      <selection pane="bottomRight" activeCell="M67" sqref="M67"/>
    </sheetView>
  </sheetViews>
  <sheetFormatPr defaultColWidth="8.85546875" defaultRowHeight="15"/>
  <cols>
    <col min="1" max="1" width="22" customWidth="1"/>
    <col min="2" max="2" width="27.42578125" customWidth="1"/>
    <col min="3" max="3" width="9.140625" customWidth="1"/>
    <col min="4" max="4" width="8.5703125" customWidth="1"/>
    <col min="7" max="7" width="9.85546875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21.85546875" customWidth="1"/>
    <col min="17" max="17" width="16.140625" customWidth="1"/>
    <col min="18" max="18" width="18.42578125" customWidth="1"/>
  </cols>
  <sheetData>
    <row r="1" spans="1:18" ht="9" customHeight="1">
      <c r="C1" s="1"/>
    </row>
    <row r="2" spans="1:18" ht="20.25">
      <c r="A2" s="9"/>
      <c r="C2" s="255" t="s">
        <v>207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8" ht="20.25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72</v>
      </c>
      <c r="H5" s="16" t="s">
        <v>73</v>
      </c>
      <c r="I5" s="15"/>
      <c r="J5" s="15"/>
      <c r="K5" s="15"/>
      <c r="L5" s="15"/>
      <c r="M5" s="15"/>
    </row>
    <row r="6" spans="1:18" ht="15.75" thickBot="1"/>
    <row r="7" spans="1:18" ht="53.1" customHeight="1" thickBot="1">
      <c r="A7" s="345" t="s">
        <v>0</v>
      </c>
      <c r="B7" s="314" t="s">
        <v>1</v>
      </c>
      <c r="C7" s="308" t="s">
        <v>54</v>
      </c>
      <c r="D7" s="308"/>
      <c r="E7" s="318" t="s">
        <v>27</v>
      </c>
      <c r="F7" s="276" t="s">
        <v>2</v>
      </c>
      <c r="G7" s="277"/>
      <c r="H7" s="277"/>
      <c r="I7" s="277"/>
      <c r="J7" s="277"/>
      <c r="K7" s="277"/>
      <c r="L7" s="277"/>
      <c r="M7" s="277"/>
      <c r="N7" s="277"/>
      <c r="O7" s="305" t="s">
        <v>3</v>
      </c>
      <c r="P7" s="305"/>
      <c r="Q7" s="305"/>
      <c r="R7" s="305"/>
    </row>
    <row r="8" spans="1:18" ht="66" customHeight="1" thickBot="1">
      <c r="A8" s="346"/>
      <c r="B8" s="315"/>
      <c r="C8" s="237" t="s">
        <v>102</v>
      </c>
      <c r="D8" s="237" t="s">
        <v>60</v>
      </c>
      <c r="E8" s="319"/>
      <c r="F8" s="239" t="s">
        <v>122</v>
      </c>
      <c r="G8" s="240"/>
      <c r="H8" s="295" t="s">
        <v>141</v>
      </c>
      <c r="I8" s="297" t="s">
        <v>93</v>
      </c>
      <c r="J8" s="299" t="s">
        <v>4</v>
      </c>
      <c r="K8" s="301" t="s">
        <v>94</v>
      </c>
      <c r="L8" s="302"/>
      <c r="M8" s="303" t="s">
        <v>92</v>
      </c>
      <c r="N8" s="309" t="s">
        <v>87</v>
      </c>
      <c r="O8" s="294" t="s">
        <v>33</v>
      </c>
      <c r="P8" s="306" t="s">
        <v>167</v>
      </c>
      <c r="Q8" s="307"/>
      <c r="R8" s="307"/>
    </row>
    <row r="9" spans="1:18" ht="42.95" customHeight="1" thickBot="1">
      <c r="A9" s="347"/>
      <c r="B9" s="316"/>
      <c r="C9" s="238"/>
      <c r="D9" s="238"/>
      <c r="E9" s="319"/>
      <c r="F9" s="64" t="s">
        <v>5</v>
      </c>
      <c r="G9" s="63" t="s">
        <v>6</v>
      </c>
      <c r="H9" s="296"/>
      <c r="I9" s="298"/>
      <c r="J9" s="300"/>
      <c r="K9" s="107" t="s">
        <v>86</v>
      </c>
      <c r="L9" s="72" t="s">
        <v>84</v>
      </c>
      <c r="M9" s="304"/>
      <c r="N9" s="309"/>
      <c r="O9" s="294"/>
      <c r="P9" s="135" t="s">
        <v>106</v>
      </c>
      <c r="Q9" s="135" t="s">
        <v>107</v>
      </c>
      <c r="R9" s="135" t="s">
        <v>108</v>
      </c>
    </row>
    <row r="10" spans="1:18" ht="75.75" thickBot="1">
      <c r="A10" s="235" t="s">
        <v>67</v>
      </c>
      <c r="B10" s="4" t="s">
        <v>7</v>
      </c>
      <c r="C10" s="10">
        <v>3</v>
      </c>
      <c r="D10" s="10">
        <v>0</v>
      </c>
      <c r="E10" s="6">
        <f t="shared" ref="E10:E30" si="0">C10+D10</f>
        <v>3</v>
      </c>
      <c r="F10" s="65" t="s">
        <v>81</v>
      </c>
      <c r="G10" s="66" t="s">
        <v>95</v>
      </c>
      <c r="H10" s="200" t="s">
        <v>198</v>
      </c>
      <c r="I10" s="191" t="s">
        <v>34</v>
      </c>
      <c r="J10" s="192" t="s">
        <v>29</v>
      </c>
      <c r="K10" s="192" t="s">
        <v>181</v>
      </c>
      <c r="L10" s="192" t="s">
        <v>181</v>
      </c>
      <c r="M10" s="21"/>
      <c r="N10" s="21"/>
      <c r="O10" s="209" t="s">
        <v>295</v>
      </c>
      <c r="P10" s="193"/>
      <c r="Q10" s="215" t="s">
        <v>30</v>
      </c>
      <c r="R10" s="112"/>
    </row>
    <row r="11" spans="1:18" ht="79.5" thickBot="1">
      <c r="A11" s="236"/>
      <c r="B11" s="3" t="s">
        <v>8</v>
      </c>
      <c r="C11" s="10">
        <v>3</v>
      </c>
      <c r="D11" s="10">
        <v>0</v>
      </c>
      <c r="E11" s="6">
        <f t="shared" si="0"/>
        <v>3</v>
      </c>
      <c r="F11" s="67" t="s">
        <v>81</v>
      </c>
      <c r="G11" s="68" t="s">
        <v>95</v>
      </c>
      <c r="H11" s="201" t="s">
        <v>210</v>
      </c>
      <c r="I11" s="191" t="s">
        <v>34</v>
      </c>
      <c r="J11" s="192" t="s">
        <v>29</v>
      </c>
      <c r="K11" s="192" t="s">
        <v>181</v>
      </c>
      <c r="L11" s="192" t="s">
        <v>181</v>
      </c>
      <c r="M11" s="31"/>
      <c r="N11" s="24"/>
      <c r="O11" s="210" t="s">
        <v>306</v>
      </c>
      <c r="P11" s="193"/>
      <c r="Q11" s="215" t="s">
        <v>30</v>
      </c>
      <c r="R11" s="109"/>
    </row>
    <row r="12" spans="1:18" ht="60.75" thickBot="1">
      <c r="A12" s="84" t="s">
        <v>66</v>
      </c>
      <c r="B12" s="3" t="s">
        <v>9</v>
      </c>
      <c r="C12" s="10">
        <v>3</v>
      </c>
      <c r="D12" s="10">
        <v>0</v>
      </c>
      <c r="E12" s="6">
        <f t="shared" si="0"/>
        <v>3</v>
      </c>
      <c r="F12" s="67" t="s">
        <v>81</v>
      </c>
      <c r="G12" s="68" t="s">
        <v>95</v>
      </c>
      <c r="H12" s="201" t="s">
        <v>211</v>
      </c>
      <c r="I12" s="191" t="s">
        <v>34</v>
      </c>
      <c r="J12" s="192" t="s">
        <v>29</v>
      </c>
      <c r="K12" s="192" t="s">
        <v>181</v>
      </c>
      <c r="L12" s="192" t="s">
        <v>181</v>
      </c>
      <c r="M12" s="24"/>
      <c r="N12" s="24"/>
      <c r="O12" s="209" t="s">
        <v>307</v>
      </c>
      <c r="P12" s="193"/>
      <c r="Q12" s="215" t="s">
        <v>30</v>
      </c>
      <c r="R12" s="109"/>
    </row>
    <row r="13" spans="1:18" ht="167.25" customHeight="1" thickBot="1">
      <c r="A13" s="261" t="s">
        <v>10</v>
      </c>
      <c r="B13" s="3" t="s">
        <v>11</v>
      </c>
      <c r="C13" s="10">
        <v>5</v>
      </c>
      <c r="D13" s="10">
        <v>0.5</v>
      </c>
      <c r="E13" s="6">
        <f t="shared" si="0"/>
        <v>5.5</v>
      </c>
      <c r="F13" s="69" t="s">
        <v>498</v>
      </c>
      <c r="G13" s="68" t="s">
        <v>499</v>
      </c>
      <c r="H13" s="201" t="s">
        <v>212</v>
      </c>
      <c r="I13" s="191" t="s">
        <v>34</v>
      </c>
      <c r="J13" s="192" t="s">
        <v>29</v>
      </c>
      <c r="K13" s="192" t="s">
        <v>30</v>
      </c>
      <c r="L13" s="192" t="s">
        <v>181</v>
      </c>
      <c r="M13" s="24" t="s">
        <v>407</v>
      </c>
      <c r="N13" s="24"/>
      <c r="O13" s="195" t="s">
        <v>308</v>
      </c>
      <c r="P13" s="193"/>
      <c r="Q13" s="211" t="s">
        <v>30</v>
      </c>
      <c r="R13" s="109"/>
    </row>
    <row r="14" spans="1:18" ht="78" customHeight="1" thickBot="1">
      <c r="A14" s="261"/>
      <c r="B14" s="13" t="s">
        <v>12</v>
      </c>
      <c r="C14" s="10">
        <v>1</v>
      </c>
      <c r="D14" s="10">
        <v>0</v>
      </c>
      <c r="E14" s="6">
        <f t="shared" si="0"/>
        <v>1</v>
      </c>
      <c r="F14" s="67" t="s">
        <v>174</v>
      </c>
      <c r="G14" s="68" t="s">
        <v>180</v>
      </c>
      <c r="H14" s="201" t="s">
        <v>213</v>
      </c>
      <c r="I14" s="195" t="s">
        <v>196</v>
      </c>
      <c r="J14" s="193" t="s">
        <v>196</v>
      </c>
      <c r="K14" s="192" t="s">
        <v>181</v>
      </c>
      <c r="L14" s="192" t="s">
        <v>181</v>
      </c>
      <c r="M14" s="24"/>
      <c r="N14" s="24"/>
      <c r="O14" s="209" t="s">
        <v>309</v>
      </c>
      <c r="P14" s="193" t="s">
        <v>30</v>
      </c>
      <c r="Q14" s="215"/>
      <c r="R14" s="109"/>
    </row>
    <row r="15" spans="1:18" ht="189.75" thickBot="1">
      <c r="A15" s="261" t="s">
        <v>13</v>
      </c>
      <c r="B15" s="3" t="s">
        <v>14</v>
      </c>
      <c r="C15" s="10">
        <v>2</v>
      </c>
      <c r="D15" s="10">
        <v>0</v>
      </c>
      <c r="E15" s="6">
        <f t="shared" si="0"/>
        <v>2</v>
      </c>
      <c r="F15" s="67" t="s">
        <v>172</v>
      </c>
      <c r="G15" s="68" t="s">
        <v>179</v>
      </c>
      <c r="H15" s="201" t="s">
        <v>214</v>
      </c>
      <c r="I15" s="191" t="s">
        <v>34</v>
      </c>
      <c r="J15" s="192" t="s">
        <v>29</v>
      </c>
      <c r="K15" s="192" t="s">
        <v>181</v>
      </c>
      <c r="L15" s="192" t="s">
        <v>181</v>
      </c>
      <c r="M15" s="24"/>
      <c r="N15" s="24"/>
      <c r="O15" s="210" t="s">
        <v>310</v>
      </c>
      <c r="P15" s="193" t="s">
        <v>30</v>
      </c>
      <c r="Q15" s="215"/>
      <c r="R15" s="109"/>
    </row>
    <row r="16" spans="1:18" ht="56.1" customHeight="1" thickBot="1">
      <c r="A16" s="261"/>
      <c r="B16" s="122" t="s">
        <v>110</v>
      </c>
      <c r="C16" s="10">
        <v>0.5</v>
      </c>
      <c r="D16" s="10">
        <v>0</v>
      </c>
      <c r="E16" s="6">
        <f t="shared" si="0"/>
        <v>0.5</v>
      </c>
      <c r="F16" s="67" t="s">
        <v>208</v>
      </c>
      <c r="G16" s="68" t="s">
        <v>209</v>
      </c>
      <c r="H16" s="136" t="s">
        <v>365</v>
      </c>
      <c r="I16" s="191" t="s">
        <v>34</v>
      </c>
      <c r="J16" s="12" t="s">
        <v>215</v>
      </c>
      <c r="K16" s="192" t="s">
        <v>181</v>
      </c>
      <c r="L16" s="192" t="s">
        <v>181</v>
      </c>
      <c r="M16" s="24"/>
      <c r="N16" s="24"/>
      <c r="O16" s="24"/>
      <c r="P16" s="12"/>
      <c r="Q16" s="109"/>
      <c r="R16" s="109"/>
    </row>
    <row r="17" spans="1:18" ht="77.25" thickBot="1">
      <c r="A17" s="261"/>
      <c r="B17" s="3" t="s">
        <v>15</v>
      </c>
      <c r="C17" s="10">
        <v>1</v>
      </c>
      <c r="D17" s="10"/>
      <c r="E17" s="6">
        <f t="shared" si="0"/>
        <v>1</v>
      </c>
      <c r="F17" s="67" t="s">
        <v>174</v>
      </c>
      <c r="G17" s="68" t="s">
        <v>180</v>
      </c>
      <c r="H17" s="199" t="s">
        <v>202</v>
      </c>
      <c r="I17" s="191" t="s">
        <v>34</v>
      </c>
      <c r="J17" s="192" t="s">
        <v>194</v>
      </c>
      <c r="K17" s="193" t="s">
        <v>181</v>
      </c>
      <c r="L17" s="193" t="s">
        <v>181</v>
      </c>
      <c r="M17" s="24"/>
      <c r="N17" s="24"/>
      <c r="O17" s="210" t="s">
        <v>311</v>
      </c>
      <c r="P17" s="193"/>
      <c r="Q17" s="215" t="s">
        <v>30</v>
      </c>
      <c r="R17" s="109"/>
    </row>
    <row r="18" spans="1:18" ht="48" thickBot="1">
      <c r="A18" s="261"/>
      <c r="B18" s="3" t="s">
        <v>16</v>
      </c>
      <c r="C18" s="10">
        <v>2</v>
      </c>
      <c r="D18" s="10">
        <v>0</v>
      </c>
      <c r="E18" s="6">
        <f t="shared" si="0"/>
        <v>2</v>
      </c>
      <c r="F18" s="67" t="s">
        <v>172</v>
      </c>
      <c r="G18" s="68" t="s">
        <v>179</v>
      </c>
      <c r="H18" s="136" t="s">
        <v>366</v>
      </c>
      <c r="I18" s="191" t="s">
        <v>34</v>
      </c>
      <c r="J18" s="192" t="s">
        <v>29</v>
      </c>
      <c r="K18" s="192" t="s">
        <v>181</v>
      </c>
      <c r="L18" s="192" t="s">
        <v>181</v>
      </c>
      <c r="M18" s="24"/>
      <c r="N18" s="24"/>
      <c r="O18" s="209" t="s">
        <v>312</v>
      </c>
      <c r="P18" s="193"/>
      <c r="Q18" s="215" t="s">
        <v>30</v>
      </c>
      <c r="R18" s="109"/>
    </row>
    <row r="19" spans="1:18" ht="63.75" customHeight="1" thickBot="1">
      <c r="A19" s="261" t="s">
        <v>17</v>
      </c>
      <c r="B19" s="3" t="s">
        <v>18</v>
      </c>
      <c r="C19" s="10">
        <v>3</v>
      </c>
      <c r="D19" s="10">
        <v>0</v>
      </c>
      <c r="E19" s="6">
        <f t="shared" si="0"/>
        <v>3</v>
      </c>
      <c r="F19" s="67" t="s">
        <v>81</v>
      </c>
      <c r="G19" s="68" t="s">
        <v>95</v>
      </c>
      <c r="H19" s="201" t="s">
        <v>347</v>
      </c>
      <c r="I19" s="191" t="s">
        <v>34</v>
      </c>
      <c r="J19" s="193" t="s">
        <v>196</v>
      </c>
      <c r="K19" s="192" t="s">
        <v>181</v>
      </c>
      <c r="L19" s="192" t="s">
        <v>181</v>
      </c>
      <c r="M19" s="24"/>
      <c r="N19" s="24"/>
      <c r="O19" s="210" t="s">
        <v>313</v>
      </c>
      <c r="P19" s="193" t="s">
        <v>30</v>
      </c>
      <c r="Q19" s="215"/>
      <c r="R19" s="109"/>
    </row>
    <row r="20" spans="1:18" ht="39.75" customHeight="1" thickBot="1">
      <c r="A20" s="261"/>
      <c r="B20" s="3" t="s">
        <v>19</v>
      </c>
      <c r="C20" s="10">
        <v>2</v>
      </c>
      <c r="D20" s="10">
        <v>0</v>
      </c>
      <c r="E20" s="6">
        <f t="shared" si="0"/>
        <v>2</v>
      </c>
      <c r="F20" s="67" t="s">
        <v>172</v>
      </c>
      <c r="G20" s="68" t="s">
        <v>179</v>
      </c>
      <c r="H20" s="136" t="s">
        <v>376</v>
      </c>
      <c r="I20" s="25" t="s">
        <v>34</v>
      </c>
      <c r="J20" s="12" t="s">
        <v>206</v>
      </c>
      <c r="K20" s="68" t="s">
        <v>181</v>
      </c>
      <c r="L20" s="68" t="s">
        <v>181</v>
      </c>
      <c r="M20" s="24"/>
      <c r="N20" s="24"/>
      <c r="O20" s="24" t="s">
        <v>305</v>
      </c>
      <c r="P20" s="12" t="s">
        <v>30</v>
      </c>
      <c r="Q20" s="109"/>
      <c r="R20" s="109"/>
    </row>
    <row r="21" spans="1:18" ht="113.25" customHeight="1" thickBot="1">
      <c r="A21" s="261"/>
      <c r="B21" s="3" t="s">
        <v>20</v>
      </c>
      <c r="C21" s="10">
        <v>2</v>
      </c>
      <c r="D21" s="10">
        <v>0</v>
      </c>
      <c r="E21" s="6">
        <f t="shared" si="0"/>
        <v>2</v>
      </c>
      <c r="F21" s="67" t="s">
        <v>172</v>
      </c>
      <c r="G21" s="68" t="s">
        <v>179</v>
      </c>
      <c r="H21" s="201" t="s">
        <v>216</v>
      </c>
      <c r="I21" s="191" t="s">
        <v>34</v>
      </c>
      <c r="J21" s="192" t="s">
        <v>29</v>
      </c>
      <c r="K21" s="192" t="s">
        <v>181</v>
      </c>
      <c r="L21" s="192" t="s">
        <v>181</v>
      </c>
      <c r="M21" s="24"/>
      <c r="N21" s="24"/>
      <c r="O21" s="210" t="s">
        <v>314</v>
      </c>
      <c r="P21" s="193"/>
      <c r="Q21" s="215" t="s">
        <v>30</v>
      </c>
      <c r="R21" s="109"/>
    </row>
    <row r="22" spans="1:18" ht="19.5" thickBot="1">
      <c r="A22" s="261" t="s">
        <v>21</v>
      </c>
      <c r="B22" s="3" t="s">
        <v>22</v>
      </c>
      <c r="C22" s="10"/>
      <c r="D22" s="10"/>
      <c r="E22" s="6">
        <f t="shared" si="0"/>
        <v>0</v>
      </c>
      <c r="F22" s="67"/>
      <c r="G22" s="68"/>
      <c r="H22" s="24"/>
      <c r="I22" s="25"/>
      <c r="J22" s="12"/>
      <c r="K22" s="12"/>
      <c r="L22" s="12"/>
      <c r="M22" s="24"/>
      <c r="N22" s="24"/>
      <c r="O22" s="24"/>
      <c r="P22" s="12"/>
      <c r="Q22" s="109"/>
      <c r="R22" s="109"/>
    </row>
    <row r="23" spans="1:18" ht="19.5" thickBot="1">
      <c r="A23" s="261"/>
      <c r="B23" s="3" t="s">
        <v>25</v>
      </c>
      <c r="C23" s="10"/>
      <c r="D23" s="10"/>
      <c r="E23" s="6">
        <f>C23+D23</f>
        <v>0</v>
      </c>
      <c r="F23" s="67"/>
      <c r="G23" s="68"/>
      <c r="H23" s="24"/>
      <c r="I23" s="25"/>
      <c r="J23" s="12"/>
      <c r="K23" s="12"/>
      <c r="L23" s="12"/>
      <c r="M23" s="24"/>
      <c r="N23" s="24"/>
      <c r="O23" s="24"/>
      <c r="P23" s="12"/>
      <c r="Q23" s="109"/>
      <c r="R23" s="109"/>
    </row>
    <row r="24" spans="1:18" ht="19.5" thickBot="1">
      <c r="A24" s="261"/>
      <c r="B24" s="13" t="s">
        <v>21</v>
      </c>
      <c r="C24" s="10"/>
      <c r="D24" s="10"/>
      <c r="E24" s="6">
        <f t="shared" si="0"/>
        <v>0</v>
      </c>
      <c r="F24" s="67"/>
      <c r="G24" s="68"/>
      <c r="H24" s="24"/>
      <c r="I24" s="25"/>
      <c r="J24" s="12"/>
      <c r="K24" s="12"/>
      <c r="L24" s="12"/>
      <c r="M24" s="24"/>
      <c r="N24" s="24"/>
      <c r="O24" s="24"/>
      <c r="P24" s="12"/>
      <c r="Q24" s="109"/>
      <c r="R24" s="109"/>
    </row>
    <row r="25" spans="1:18" ht="70.5" customHeight="1" thickBot="1">
      <c r="A25" s="2" t="s">
        <v>23</v>
      </c>
      <c r="B25" s="3" t="s">
        <v>125</v>
      </c>
      <c r="C25" s="10">
        <v>1</v>
      </c>
      <c r="D25" s="10">
        <v>0</v>
      </c>
      <c r="E25" s="6">
        <f t="shared" si="0"/>
        <v>1</v>
      </c>
      <c r="F25" s="67" t="s">
        <v>174</v>
      </c>
      <c r="G25" s="68" t="s">
        <v>180</v>
      </c>
      <c r="H25" s="136" t="s">
        <v>371</v>
      </c>
      <c r="I25" s="25" t="s">
        <v>34</v>
      </c>
      <c r="J25" s="68" t="s">
        <v>29</v>
      </c>
      <c r="K25" s="68" t="s">
        <v>181</v>
      </c>
      <c r="L25" s="68" t="s">
        <v>181</v>
      </c>
      <c r="M25" s="24"/>
      <c r="N25" s="24"/>
      <c r="O25" s="199" t="s">
        <v>406</v>
      </c>
      <c r="P25" s="193" t="s">
        <v>30</v>
      </c>
      <c r="Q25" s="211"/>
      <c r="R25" s="109"/>
    </row>
    <row r="26" spans="1:18" ht="54.95" customHeight="1" thickBot="1">
      <c r="A26" s="3" t="s">
        <v>127</v>
      </c>
      <c r="B26" s="3" t="s">
        <v>127</v>
      </c>
      <c r="C26" s="10">
        <v>1</v>
      </c>
      <c r="D26" s="10">
        <v>0</v>
      </c>
      <c r="E26" s="6">
        <f t="shared" si="0"/>
        <v>1</v>
      </c>
      <c r="F26" s="67" t="s">
        <v>174</v>
      </c>
      <c r="G26" s="68" t="s">
        <v>180</v>
      </c>
      <c r="H26" s="136" t="s">
        <v>377</v>
      </c>
      <c r="I26" s="25" t="s">
        <v>34</v>
      </c>
      <c r="J26" s="12" t="s">
        <v>206</v>
      </c>
      <c r="K26" s="68" t="s">
        <v>181</v>
      </c>
      <c r="L26" s="68" t="s">
        <v>181</v>
      </c>
      <c r="M26" s="24"/>
      <c r="N26" s="24"/>
      <c r="O26" s="25" t="s">
        <v>398</v>
      </c>
      <c r="P26" s="12"/>
      <c r="Q26" s="109"/>
      <c r="R26" s="109"/>
    </row>
    <row r="27" spans="1:18" ht="52.5" customHeight="1" thickBot="1">
      <c r="A27" s="3" t="s">
        <v>24</v>
      </c>
      <c r="B27" s="3" t="s">
        <v>24</v>
      </c>
      <c r="C27" s="10">
        <v>3</v>
      </c>
      <c r="D27" s="10">
        <v>0</v>
      </c>
      <c r="E27" s="6">
        <f t="shared" si="0"/>
        <v>3</v>
      </c>
      <c r="F27" s="67" t="s">
        <v>81</v>
      </c>
      <c r="G27" s="68" t="s">
        <v>95</v>
      </c>
      <c r="H27" s="201" t="s">
        <v>205</v>
      </c>
      <c r="I27" s="195" t="s">
        <v>34</v>
      </c>
      <c r="J27" s="192" t="s">
        <v>29</v>
      </c>
      <c r="K27" s="192" t="s">
        <v>181</v>
      </c>
      <c r="L27" s="192" t="s">
        <v>181</v>
      </c>
      <c r="M27" s="24"/>
      <c r="N27" s="24"/>
      <c r="O27" s="209" t="s">
        <v>315</v>
      </c>
      <c r="P27" s="12"/>
      <c r="Q27" s="109" t="s">
        <v>30</v>
      </c>
      <c r="R27" s="109"/>
    </row>
    <row r="28" spans="1:18" ht="19.5" thickBot="1">
      <c r="A28" s="30"/>
      <c r="B28" s="13"/>
      <c r="C28" s="10"/>
      <c r="D28" s="10"/>
      <c r="E28" s="6">
        <f t="shared" si="0"/>
        <v>0</v>
      </c>
      <c r="F28" s="67"/>
      <c r="G28" s="68"/>
      <c r="H28" s="24"/>
      <c r="I28" s="25"/>
      <c r="J28" s="12"/>
      <c r="K28" s="12"/>
      <c r="L28" s="12"/>
      <c r="M28" s="24"/>
      <c r="N28" s="24"/>
      <c r="O28" s="24"/>
      <c r="P28" s="12"/>
      <c r="Q28" s="109"/>
      <c r="R28" s="109"/>
    </row>
    <row r="29" spans="1:18" ht="19.5" thickBot="1">
      <c r="A29" s="30"/>
      <c r="B29" s="13"/>
      <c r="C29" s="10"/>
      <c r="D29" s="10"/>
      <c r="E29" s="6">
        <f t="shared" si="0"/>
        <v>0</v>
      </c>
      <c r="F29" s="67"/>
      <c r="G29" s="68"/>
      <c r="H29" s="24"/>
      <c r="I29" s="25"/>
      <c r="J29" s="12"/>
      <c r="K29" s="12"/>
      <c r="L29" s="12"/>
      <c r="M29" s="24"/>
      <c r="N29" s="24"/>
      <c r="O29" s="24"/>
      <c r="P29" s="12"/>
      <c r="Q29" s="109"/>
      <c r="R29" s="109"/>
    </row>
    <row r="30" spans="1:18" ht="19.5" thickBot="1">
      <c r="A30" s="30"/>
      <c r="B30" s="13"/>
      <c r="C30" s="10"/>
      <c r="D30" s="10"/>
      <c r="E30" s="6">
        <f t="shared" si="0"/>
        <v>0</v>
      </c>
      <c r="F30" s="67"/>
      <c r="G30" s="68"/>
      <c r="H30" s="24"/>
      <c r="I30" s="25"/>
      <c r="J30" s="12"/>
      <c r="K30" s="12"/>
      <c r="L30" s="12"/>
      <c r="M30" s="24"/>
      <c r="N30" s="24"/>
      <c r="O30" s="24"/>
      <c r="P30" s="12"/>
      <c r="Q30" s="109"/>
      <c r="R30" s="109"/>
    </row>
    <row r="31" spans="1:18" ht="36" customHeight="1" thickBot="1">
      <c r="A31" s="284" t="s">
        <v>61</v>
      </c>
      <c r="B31" s="285"/>
      <c r="C31" s="18"/>
      <c r="D31" s="18"/>
      <c r="E31" s="6"/>
      <c r="F31" s="67"/>
      <c r="G31" s="68"/>
      <c r="H31" s="24"/>
      <c r="I31" s="25"/>
      <c r="J31" s="12"/>
      <c r="K31" s="19"/>
      <c r="L31" s="19"/>
      <c r="M31" s="26"/>
      <c r="N31" s="26"/>
      <c r="O31" s="24"/>
      <c r="P31" s="12"/>
      <c r="Q31" s="109"/>
      <c r="R31" s="109"/>
    </row>
    <row r="32" spans="1:18" ht="19.5" thickBot="1">
      <c r="A32" s="286"/>
      <c r="B32" s="287"/>
      <c r="C32" s="18"/>
      <c r="D32" s="10"/>
      <c r="E32" s="6">
        <f t="shared" ref="E32:E39" si="1">D32</f>
        <v>0</v>
      </c>
      <c r="F32" s="67"/>
      <c r="G32" s="68"/>
      <c r="H32" s="24"/>
      <c r="I32" s="25"/>
      <c r="J32" s="12"/>
      <c r="K32" s="19"/>
      <c r="L32" s="19"/>
      <c r="M32" s="26"/>
      <c r="N32" s="26"/>
      <c r="O32" s="24"/>
      <c r="P32" s="19"/>
      <c r="Q32" s="109"/>
      <c r="R32" s="109"/>
    </row>
    <row r="33" spans="1:18" ht="19.5" thickBot="1">
      <c r="A33" s="286"/>
      <c r="B33" s="287"/>
      <c r="C33" s="18"/>
      <c r="D33" s="10"/>
      <c r="E33" s="6">
        <f t="shared" si="1"/>
        <v>0</v>
      </c>
      <c r="F33" s="67"/>
      <c r="G33" s="68"/>
      <c r="H33" s="24"/>
      <c r="I33" s="25"/>
      <c r="J33" s="12"/>
      <c r="K33" s="19"/>
      <c r="L33" s="19"/>
      <c r="M33" s="26"/>
      <c r="N33" s="26"/>
      <c r="O33" s="24"/>
      <c r="P33" s="19"/>
      <c r="Q33" s="109"/>
      <c r="R33" s="109"/>
    </row>
    <row r="34" spans="1:18" ht="19.5" thickBot="1">
      <c r="A34" s="286"/>
      <c r="B34" s="287"/>
      <c r="C34" s="18"/>
      <c r="D34" s="10"/>
      <c r="E34" s="6">
        <f t="shared" si="1"/>
        <v>0</v>
      </c>
      <c r="F34" s="67"/>
      <c r="G34" s="68"/>
      <c r="H34" s="24"/>
      <c r="I34" s="25"/>
      <c r="J34" s="12"/>
      <c r="K34" s="19"/>
      <c r="L34" s="19"/>
      <c r="M34" s="26"/>
      <c r="N34" s="26"/>
      <c r="O34" s="24"/>
      <c r="P34" s="19"/>
      <c r="Q34" s="109"/>
      <c r="R34" s="109"/>
    </row>
    <row r="35" spans="1:18" ht="19.5" thickBot="1">
      <c r="A35" s="287"/>
      <c r="B35" s="288"/>
      <c r="C35" s="18"/>
      <c r="D35" s="10"/>
      <c r="E35" s="6">
        <f t="shared" si="1"/>
        <v>0</v>
      </c>
      <c r="F35" s="67"/>
      <c r="G35" s="68"/>
      <c r="H35" s="24"/>
      <c r="I35" s="25"/>
      <c r="J35" s="12"/>
      <c r="K35" s="19"/>
      <c r="L35" s="19"/>
      <c r="M35" s="26"/>
      <c r="N35" s="26"/>
      <c r="O35" s="24"/>
      <c r="P35" s="19"/>
      <c r="Q35" s="109"/>
      <c r="R35" s="109"/>
    </row>
    <row r="36" spans="1:18" ht="19.5" thickBot="1">
      <c r="A36" s="287"/>
      <c r="B36" s="288"/>
      <c r="C36" s="18"/>
      <c r="D36" s="10"/>
      <c r="E36" s="6">
        <f t="shared" si="1"/>
        <v>0</v>
      </c>
      <c r="F36" s="67"/>
      <c r="G36" s="68"/>
      <c r="H36" s="24"/>
      <c r="I36" s="25"/>
      <c r="J36" s="12"/>
      <c r="K36" s="19"/>
      <c r="L36" s="19"/>
      <c r="M36" s="26"/>
      <c r="N36" s="26"/>
      <c r="O36" s="24"/>
      <c r="P36" s="19"/>
      <c r="Q36" s="109"/>
      <c r="R36" s="109"/>
    </row>
    <row r="37" spans="1:18" ht="19.5" thickBot="1">
      <c r="A37" s="286"/>
      <c r="B37" s="287"/>
      <c r="C37" s="18"/>
      <c r="D37" s="10"/>
      <c r="E37" s="6">
        <f t="shared" si="1"/>
        <v>0</v>
      </c>
      <c r="F37" s="67"/>
      <c r="G37" s="68"/>
      <c r="H37" s="24"/>
      <c r="I37" s="25"/>
      <c r="J37" s="12"/>
      <c r="K37" s="19"/>
      <c r="L37" s="19"/>
      <c r="M37" s="26"/>
      <c r="N37" s="26"/>
      <c r="O37" s="24"/>
      <c r="P37" s="19"/>
      <c r="Q37" s="109"/>
      <c r="R37" s="109"/>
    </row>
    <row r="38" spans="1:18" ht="19.5" thickBot="1">
      <c r="A38" s="286"/>
      <c r="B38" s="287"/>
      <c r="C38" s="18"/>
      <c r="D38" s="10"/>
      <c r="E38" s="6">
        <f t="shared" si="1"/>
        <v>0</v>
      </c>
      <c r="F38" s="67"/>
      <c r="G38" s="68"/>
      <c r="H38" s="24"/>
      <c r="I38" s="25"/>
      <c r="J38" s="12"/>
      <c r="K38" s="19"/>
      <c r="L38" s="19"/>
      <c r="M38" s="26"/>
      <c r="N38" s="26"/>
      <c r="O38" s="24"/>
      <c r="P38" s="19"/>
      <c r="Q38" s="109"/>
      <c r="R38" s="109"/>
    </row>
    <row r="39" spans="1:18" ht="19.5" thickBot="1">
      <c r="A39" s="282"/>
      <c r="B39" s="283"/>
      <c r="C39" s="18"/>
      <c r="D39" s="10"/>
      <c r="E39" s="6">
        <f t="shared" si="1"/>
        <v>0</v>
      </c>
      <c r="F39" s="67"/>
      <c r="G39" s="68"/>
      <c r="H39" s="24"/>
      <c r="I39" s="25"/>
      <c r="J39" s="12"/>
      <c r="K39" s="19"/>
      <c r="L39" s="19"/>
      <c r="M39" s="26"/>
      <c r="N39" s="26"/>
      <c r="O39" s="24"/>
      <c r="P39" s="19"/>
      <c r="Q39" s="109"/>
      <c r="R39" s="109"/>
    </row>
    <row r="40" spans="1:18" ht="45.75" thickBot="1">
      <c r="A40" s="259" t="s">
        <v>26</v>
      </c>
      <c r="B40" s="260"/>
      <c r="C40" s="77">
        <f>SUM(C10:C39)</f>
        <v>32.5</v>
      </c>
      <c r="D40" s="77">
        <f>SUM(D10:D39)</f>
        <v>0.5</v>
      </c>
      <c r="E40" s="77">
        <f>C40+D40</f>
        <v>33</v>
      </c>
      <c r="F40" s="32" t="s">
        <v>42</v>
      </c>
      <c r="G40" s="33" t="s">
        <v>43</v>
      </c>
    </row>
    <row r="41" spans="1:18" ht="21.75" thickBot="1">
      <c r="A41" s="8" t="s">
        <v>31</v>
      </c>
      <c r="B41" s="8"/>
      <c r="C41" s="29">
        <v>32.5</v>
      </c>
      <c r="D41" s="29">
        <v>0.5</v>
      </c>
      <c r="E41" s="29">
        <v>33</v>
      </c>
      <c r="F41" s="28">
        <v>9</v>
      </c>
      <c r="G41" s="28">
        <v>42</v>
      </c>
    </row>
    <row r="42" spans="1:18" ht="21.75" thickBot="1">
      <c r="A42" s="8" t="s">
        <v>32</v>
      </c>
      <c r="B42" s="8"/>
      <c r="C42" s="29">
        <v>33.5</v>
      </c>
      <c r="D42" s="29">
        <v>2.5</v>
      </c>
      <c r="E42" s="29">
        <v>36</v>
      </c>
      <c r="F42" s="28">
        <v>6</v>
      </c>
      <c r="G42" s="28">
        <v>42</v>
      </c>
    </row>
    <row r="44" spans="1:18" ht="15.75" thickBot="1">
      <c r="A44" s="325" t="s">
        <v>57</v>
      </c>
      <c r="B44" s="325"/>
    </row>
    <row r="45" spans="1:18" ht="48.75" customHeight="1" thickBot="1">
      <c r="A45" s="81" t="s">
        <v>44</v>
      </c>
      <c r="B45" s="82" t="s">
        <v>45</v>
      </c>
      <c r="C45" s="38" t="s">
        <v>46</v>
      </c>
      <c r="D45" s="279" t="s">
        <v>47</v>
      </c>
      <c r="E45" s="280"/>
      <c r="F45" s="280"/>
      <c r="G45" s="281"/>
      <c r="H45" s="241" t="s">
        <v>51</v>
      </c>
      <c r="I45" s="242"/>
      <c r="J45" s="242"/>
      <c r="K45" s="242"/>
    </row>
    <row r="46" spans="1:18" s="15" customFormat="1" ht="42.75" customHeight="1" thickBot="1">
      <c r="A46" s="39" t="s">
        <v>333</v>
      </c>
      <c r="B46" s="83" t="s">
        <v>411</v>
      </c>
      <c r="C46" s="40">
        <v>1</v>
      </c>
      <c r="D46" s="289" t="s">
        <v>234</v>
      </c>
      <c r="E46" s="290"/>
      <c r="F46" s="290"/>
      <c r="G46" s="291"/>
      <c r="H46" s="292" t="s">
        <v>243</v>
      </c>
      <c r="I46" s="293"/>
      <c r="J46" s="293"/>
      <c r="K46" s="293"/>
    </row>
    <row r="47" spans="1:18" s="15" customFormat="1" ht="173.25" customHeight="1" thickBot="1">
      <c r="A47" s="39" t="s">
        <v>332</v>
      </c>
      <c r="B47" s="83" t="s">
        <v>425</v>
      </c>
      <c r="C47" s="40">
        <v>3</v>
      </c>
      <c r="D47" s="289" t="s">
        <v>263</v>
      </c>
      <c r="E47" s="290"/>
      <c r="F47" s="290"/>
      <c r="G47" s="291"/>
      <c r="H47" s="292" t="s">
        <v>277</v>
      </c>
      <c r="I47" s="293"/>
      <c r="J47" s="293"/>
      <c r="K47" s="293"/>
    </row>
    <row r="48" spans="1:18" s="15" customFormat="1" ht="108.75" customHeight="1" thickBot="1">
      <c r="A48" s="39" t="s">
        <v>333</v>
      </c>
      <c r="B48" s="83" t="s">
        <v>437</v>
      </c>
      <c r="C48" s="40">
        <v>1</v>
      </c>
      <c r="D48" s="289" t="s">
        <v>234</v>
      </c>
      <c r="E48" s="290"/>
      <c r="F48" s="290"/>
      <c r="G48" s="291"/>
      <c r="H48" s="292" t="s">
        <v>243</v>
      </c>
      <c r="I48" s="293"/>
      <c r="J48" s="293"/>
      <c r="K48" s="293"/>
    </row>
    <row r="49" spans="1:11" s="15" customFormat="1" ht="52.5" customHeight="1" thickBot="1">
      <c r="A49" s="39" t="s">
        <v>332</v>
      </c>
      <c r="B49" s="83" t="s">
        <v>442</v>
      </c>
      <c r="C49" s="40">
        <v>2</v>
      </c>
      <c r="D49" s="289" t="s">
        <v>263</v>
      </c>
      <c r="E49" s="290"/>
      <c r="F49" s="290"/>
      <c r="G49" s="291"/>
      <c r="H49" s="292" t="s">
        <v>175</v>
      </c>
      <c r="I49" s="293"/>
      <c r="J49" s="293"/>
      <c r="K49" s="293"/>
    </row>
    <row r="50" spans="1:11" s="15" customFormat="1" ht="88.5" customHeight="1" thickBot="1">
      <c r="A50" s="39" t="s">
        <v>336</v>
      </c>
      <c r="B50" s="83" t="s">
        <v>439</v>
      </c>
      <c r="C50" s="40">
        <v>1</v>
      </c>
      <c r="D50" s="289" t="s">
        <v>233</v>
      </c>
      <c r="E50" s="290"/>
      <c r="F50" s="290"/>
      <c r="G50" s="291"/>
      <c r="H50" s="292" t="s">
        <v>244</v>
      </c>
      <c r="I50" s="293"/>
      <c r="J50" s="293"/>
      <c r="K50" s="293"/>
    </row>
    <row r="51" spans="1:11" s="15" customFormat="1" ht="105.75" customHeight="1" thickBot="1">
      <c r="A51" s="39" t="s">
        <v>335</v>
      </c>
      <c r="B51" s="83" t="s">
        <v>455</v>
      </c>
      <c r="C51" s="40">
        <v>1</v>
      </c>
      <c r="D51" s="289" t="s">
        <v>234</v>
      </c>
      <c r="E51" s="290"/>
      <c r="F51" s="290"/>
      <c r="G51" s="291"/>
      <c r="H51" s="292" t="s">
        <v>245</v>
      </c>
      <c r="I51" s="293"/>
      <c r="J51" s="293"/>
      <c r="K51" s="293"/>
    </row>
    <row r="52" spans="1:11" s="15" customFormat="1" ht="16.5" thickBot="1">
      <c r="A52" s="39"/>
      <c r="B52" s="83"/>
      <c r="C52" s="40"/>
      <c r="D52" s="289"/>
      <c r="E52" s="290"/>
      <c r="F52" s="290"/>
      <c r="G52" s="291"/>
      <c r="H52" s="292"/>
      <c r="I52" s="293"/>
      <c r="J52" s="293"/>
      <c r="K52" s="293"/>
    </row>
    <row r="53" spans="1:11" s="15" customFormat="1" ht="16.5" thickBot="1">
      <c r="A53" s="39"/>
      <c r="B53" s="83"/>
      <c r="C53" s="40"/>
      <c r="D53" s="289"/>
      <c r="E53" s="290"/>
      <c r="F53" s="290"/>
      <c r="G53" s="291"/>
      <c r="H53" s="292"/>
      <c r="I53" s="293"/>
      <c r="J53" s="293"/>
      <c r="K53" s="293"/>
    </row>
    <row r="54" spans="1:11" s="15" customFormat="1" ht="16.5" thickBot="1">
      <c r="A54" s="39"/>
      <c r="B54" s="83"/>
      <c r="C54" s="40"/>
      <c r="D54" s="289"/>
      <c r="E54" s="290"/>
      <c r="F54" s="290"/>
      <c r="G54" s="291"/>
      <c r="H54" s="292"/>
      <c r="I54" s="293"/>
      <c r="J54" s="293"/>
      <c r="K54" s="293"/>
    </row>
    <row r="55" spans="1:11" s="15" customFormat="1" ht="16.5" thickBot="1">
      <c r="A55" s="39"/>
      <c r="B55" s="83"/>
      <c r="C55" s="40"/>
      <c r="D55" s="289"/>
      <c r="E55" s="290"/>
      <c r="F55" s="290"/>
      <c r="G55" s="291"/>
      <c r="H55" s="292"/>
      <c r="I55" s="293"/>
      <c r="J55" s="293"/>
      <c r="K55" s="293"/>
    </row>
    <row r="56" spans="1:11" s="15" customFormat="1" ht="16.5" thickBot="1">
      <c r="A56" s="39"/>
      <c r="B56" s="83"/>
      <c r="C56" s="40"/>
      <c r="D56" s="289"/>
      <c r="E56" s="290"/>
      <c r="F56" s="290"/>
      <c r="G56" s="291"/>
      <c r="H56" s="292"/>
      <c r="I56" s="293"/>
      <c r="J56" s="293"/>
      <c r="K56" s="293"/>
    </row>
    <row r="57" spans="1:11" s="15" customFormat="1" ht="16.5" thickBot="1">
      <c r="A57" s="39"/>
      <c r="B57" s="83"/>
      <c r="C57" s="40"/>
      <c r="D57" s="289"/>
      <c r="E57" s="290"/>
      <c r="F57" s="290"/>
      <c r="G57" s="291"/>
      <c r="H57" s="292"/>
      <c r="I57" s="293"/>
      <c r="J57" s="293"/>
      <c r="K57" s="293"/>
    </row>
    <row r="58" spans="1:11" s="15" customFormat="1" ht="16.5" thickBot="1">
      <c r="A58" s="39"/>
      <c r="B58" s="83"/>
      <c r="C58" s="40"/>
      <c r="D58" s="289"/>
      <c r="E58" s="290"/>
      <c r="F58" s="290"/>
      <c r="G58" s="291"/>
      <c r="H58" s="292"/>
      <c r="I58" s="293"/>
      <c r="J58" s="293"/>
      <c r="K58" s="293"/>
    </row>
    <row r="59" spans="1:11" s="15" customFormat="1" ht="16.5" thickBot="1">
      <c r="A59" s="39"/>
      <c r="B59" s="83"/>
      <c r="C59" s="40"/>
      <c r="D59" s="289"/>
      <c r="E59" s="290"/>
      <c r="F59" s="290"/>
      <c r="G59" s="291"/>
      <c r="H59" s="292"/>
      <c r="I59" s="293"/>
      <c r="J59" s="293"/>
      <c r="K59" s="293"/>
    </row>
    <row r="60" spans="1:11" s="15" customFormat="1" ht="16.5" thickBot="1">
      <c r="A60" s="39"/>
      <c r="B60" s="83"/>
      <c r="C60" s="40"/>
      <c r="D60" s="289"/>
      <c r="E60" s="290"/>
      <c r="F60" s="290"/>
      <c r="G60" s="291"/>
      <c r="H60" s="292"/>
      <c r="I60" s="293"/>
      <c r="J60" s="293"/>
      <c r="K60" s="293"/>
    </row>
    <row r="61" spans="1:11" s="15" customFormat="1" ht="16.5" thickBot="1">
      <c r="A61" s="39"/>
      <c r="B61" s="83"/>
      <c r="C61" s="40"/>
      <c r="D61" s="289"/>
      <c r="E61" s="290"/>
      <c r="F61" s="290"/>
      <c r="G61" s="291"/>
      <c r="H61" s="292"/>
      <c r="I61" s="293"/>
      <c r="J61" s="293"/>
      <c r="K61" s="293"/>
    </row>
    <row r="62" spans="1:11" s="15" customFormat="1" ht="16.5" thickBot="1">
      <c r="A62" s="39"/>
      <c r="B62" s="83"/>
      <c r="C62" s="40"/>
      <c r="D62" s="289"/>
      <c r="E62" s="290"/>
      <c r="F62" s="290"/>
      <c r="G62" s="291"/>
      <c r="H62" s="292"/>
      <c r="I62" s="293"/>
      <c r="J62" s="293"/>
      <c r="K62" s="293"/>
    </row>
    <row r="63" spans="1:11" ht="19.5" thickBot="1">
      <c r="B63" s="34" t="s">
        <v>26</v>
      </c>
      <c r="C63" s="35">
        <f>SUM(C46:C62)</f>
        <v>9</v>
      </c>
    </row>
    <row r="65" spans="1:11" ht="15.75" thickBot="1">
      <c r="A65" s="325" t="s">
        <v>58</v>
      </c>
      <c r="B65" s="325"/>
    </row>
    <row r="66" spans="1:11" ht="52.5" customHeight="1" thickBot="1">
      <c r="A66" s="361" t="s">
        <v>52</v>
      </c>
      <c r="B66" s="362"/>
      <c r="C66" s="363"/>
      <c r="D66" s="48" t="s">
        <v>49</v>
      </c>
      <c r="E66" s="56" t="s">
        <v>53</v>
      </c>
      <c r="F66" s="277" t="s">
        <v>2</v>
      </c>
      <c r="G66" s="364"/>
      <c r="H66" s="364"/>
      <c r="I66" s="364"/>
      <c r="J66" s="364"/>
      <c r="K66" s="365"/>
    </row>
    <row r="67" spans="1:11" s="15" customFormat="1" ht="33" customHeight="1" thickBot="1">
      <c r="A67" s="289" t="s">
        <v>472</v>
      </c>
      <c r="B67" s="290"/>
      <c r="C67" s="291"/>
      <c r="D67" s="226">
        <v>0.25</v>
      </c>
      <c r="E67" s="55" t="s">
        <v>345</v>
      </c>
      <c r="F67" s="356" t="s">
        <v>475</v>
      </c>
      <c r="G67" s="357"/>
      <c r="H67" s="357"/>
      <c r="I67" s="357"/>
      <c r="J67" s="357"/>
      <c r="K67" s="358"/>
    </row>
    <row r="68" spans="1:11" s="15" customFormat="1" ht="16.5" thickBot="1">
      <c r="A68" s="289" t="s">
        <v>473</v>
      </c>
      <c r="B68" s="290"/>
      <c r="C68" s="291"/>
      <c r="D68" s="226">
        <v>0.25</v>
      </c>
      <c r="E68" s="55" t="s">
        <v>345</v>
      </c>
      <c r="F68" s="356" t="s">
        <v>475</v>
      </c>
      <c r="G68" s="357"/>
      <c r="H68" s="357"/>
      <c r="I68" s="357"/>
      <c r="J68" s="357"/>
      <c r="K68" s="358"/>
    </row>
    <row r="69" spans="1:11" s="15" customFormat="1" ht="16.5" thickBot="1">
      <c r="A69" s="289" t="s">
        <v>474</v>
      </c>
      <c r="B69" s="290"/>
      <c r="C69" s="291"/>
      <c r="D69" s="226">
        <v>0.25</v>
      </c>
      <c r="E69" s="55" t="s">
        <v>345</v>
      </c>
      <c r="F69" s="356" t="s">
        <v>475</v>
      </c>
      <c r="G69" s="357"/>
      <c r="H69" s="357"/>
      <c r="I69" s="357"/>
      <c r="J69" s="357"/>
      <c r="K69" s="358"/>
    </row>
    <row r="70" spans="1:11" s="15" customFormat="1" ht="16.5" customHeight="1" thickBot="1">
      <c r="A70" s="289" t="s">
        <v>346</v>
      </c>
      <c r="B70" s="290"/>
      <c r="C70" s="291"/>
      <c r="D70" s="226">
        <v>0.25</v>
      </c>
      <c r="E70" s="55" t="s">
        <v>345</v>
      </c>
      <c r="F70" s="356" t="s">
        <v>475</v>
      </c>
      <c r="G70" s="357"/>
      <c r="H70" s="357"/>
      <c r="I70" s="357"/>
      <c r="J70" s="357"/>
      <c r="K70" s="358"/>
    </row>
    <row r="71" spans="1:11" s="15" customFormat="1" ht="16.5" thickBot="1">
      <c r="A71" s="289" t="s">
        <v>500</v>
      </c>
      <c r="B71" s="290"/>
      <c r="C71" s="291"/>
      <c r="D71" s="226">
        <v>1</v>
      </c>
      <c r="E71" s="55" t="s">
        <v>501</v>
      </c>
      <c r="F71" s="356" t="s">
        <v>502</v>
      </c>
      <c r="G71" s="359"/>
      <c r="H71" s="359"/>
      <c r="I71" s="359"/>
      <c r="J71" s="359"/>
      <c r="K71" s="360"/>
    </row>
    <row r="72" spans="1:11" s="15" customFormat="1" ht="16.5" thickBot="1">
      <c r="A72" s="289"/>
      <c r="B72" s="290"/>
      <c r="C72" s="291"/>
      <c r="D72" s="226"/>
      <c r="E72" s="55"/>
      <c r="F72" s="356"/>
      <c r="G72" s="357"/>
      <c r="H72" s="357"/>
      <c r="I72" s="357"/>
      <c r="J72" s="357"/>
      <c r="K72" s="358"/>
    </row>
    <row r="73" spans="1:11" s="15" customFormat="1" ht="16.5" thickBot="1">
      <c r="A73" s="289"/>
      <c r="B73" s="290"/>
      <c r="C73" s="291"/>
      <c r="D73" s="226"/>
      <c r="E73" s="55"/>
      <c r="F73" s="356"/>
      <c r="G73" s="357"/>
      <c r="H73" s="357"/>
      <c r="I73" s="357"/>
      <c r="J73" s="357"/>
      <c r="K73" s="358"/>
    </row>
    <row r="74" spans="1:11" s="15" customFormat="1" ht="16.5" thickBot="1">
      <c r="A74" s="289"/>
      <c r="B74" s="290"/>
      <c r="C74" s="291"/>
      <c r="D74" s="226"/>
      <c r="E74" s="55"/>
      <c r="F74" s="356"/>
      <c r="G74" s="357"/>
      <c r="H74" s="357"/>
      <c r="I74" s="357"/>
      <c r="J74" s="357"/>
      <c r="K74" s="358"/>
    </row>
    <row r="75" spans="1:11" s="15" customFormat="1" ht="16.5" thickBot="1">
      <c r="A75" s="289"/>
      <c r="B75" s="290"/>
      <c r="C75" s="291"/>
      <c r="D75" s="50"/>
      <c r="E75" s="55"/>
      <c r="F75" s="366"/>
      <c r="G75" s="357"/>
      <c r="H75" s="357"/>
      <c r="I75" s="357"/>
      <c r="J75" s="357"/>
      <c r="K75" s="358"/>
    </row>
    <row r="76" spans="1:11" s="15" customFormat="1" ht="16.5" thickBot="1">
      <c r="A76" s="289"/>
      <c r="B76" s="290"/>
      <c r="C76" s="291"/>
      <c r="D76" s="50"/>
      <c r="E76" s="55"/>
      <c r="F76" s="257"/>
      <c r="G76" s="359"/>
      <c r="H76" s="359"/>
      <c r="I76" s="359"/>
      <c r="J76" s="359"/>
      <c r="K76" s="360"/>
    </row>
    <row r="77" spans="1:11" s="15" customFormat="1" ht="16.5" thickBot="1">
      <c r="A77" s="289"/>
      <c r="B77" s="290"/>
      <c r="C77" s="291"/>
      <c r="D77" s="50"/>
      <c r="E77" s="55"/>
      <c r="F77" s="257"/>
      <c r="G77" s="359"/>
      <c r="H77" s="359"/>
      <c r="I77" s="359"/>
      <c r="J77" s="359"/>
      <c r="K77" s="360"/>
    </row>
    <row r="78" spans="1:11" s="15" customFormat="1" ht="16.5" thickBot="1">
      <c r="A78" s="289"/>
      <c r="B78" s="290"/>
      <c r="C78" s="291"/>
      <c r="D78" s="50"/>
      <c r="E78" s="55"/>
      <c r="F78" s="257"/>
      <c r="G78" s="359"/>
      <c r="H78" s="359"/>
      <c r="I78" s="359"/>
      <c r="J78" s="359"/>
      <c r="K78" s="360"/>
    </row>
    <row r="79" spans="1:11" s="15" customFormat="1" ht="16.5" thickBot="1">
      <c r="A79" s="289"/>
      <c r="B79" s="290"/>
      <c r="C79" s="291"/>
      <c r="D79" s="50"/>
      <c r="E79" s="55"/>
      <c r="F79" s="257"/>
      <c r="G79" s="359"/>
      <c r="H79" s="359"/>
      <c r="I79" s="359"/>
      <c r="J79" s="359"/>
      <c r="K79" s="360"/>
    </row>
    <row r="80" spans="1:11" s="15" customFormat="1" ht="16.5" thickBot="1">
      <c r="A80" s="289"/>
      <c r="B80" s="290"/>
      <c r="C80" s="291"/>
      <c r="D80" s="50"/>
      <c r="E80" s="55"/>
      <c r="F80" s="257"/>
      <c r="G80" s="359"/>
      <c r="H80" s="359"/>
      <c r="I80" s="359"/>
      <c r="J80" s="359"/>
      <c r="K80" s="360"/>
    </row>
    <row r="81" spans="1:11" s="15" customFormat="1" ht="16.5" thickBot="1">
      <c r="A81" s="289"/>
      <c r="B81" s="290"/>
      <c r="C81" s="291"/>
      <c r="D81" s="50"/>
      <c r="E81" s="55"/>
      <c r="F81" s="257"/>
      <c r="G81" s="359"/>
      <c r="H81" s="359"/>
      <c r="I81" s="359"/>
      <c r="J81" s="359"/>
      <c r="K81" s="360"/>
    </row>
    <row r="82" spans="1:11" s="15" customFormat="1" ht="16.5" thickBot="1">
      <c r="A82" s="289"/>
      <c r="B82" s="290"/>
      <c r="C82" s="291"/>
      <c r="D82" s="50"/>
      <c r="E82" s="55"/>
      <c r="F82" s="257"/>
      <c r="G82" s="359"/>
      <c r="H82" s="359"/>
      <c r="I82" s="359"/>
      <c r="J82" s="359"/>
      <c r="K82" s="360"/>
    </row>
    <row r="83" spans="1:11" s="15" customFormat="1" ht="16.5" thickBot="1">
      <c r="A83" s="289"/>
      <c r="B83" s="290"/>
      <c r="C83" s="291"/>
      <c r="D83" s="50"/>
      <c r="E83" s="55"/>
      <c r="F83" s="257"/>
      <c r="G83" s="359"/>
      <c r="H83" s="359"/>
      <c r="I83" s="359"/>
      <c r="J83" s="359"/>
      <c r="K83" s="360"/>
    </row>
    <row r="84" spans="1:11" s="15" customFormat="1" ht="16.5" thickBot="1">
      <c r="A84" s="289"/>
      <c r="B84" s="290"/>
      <c r="C84" s="291"/>
      <c r="D84" s="50"/>
      <c r="E84" s="55"/>
      <c r="F84" s="257"/>
      <c r="G84" s="359"/>
      <c r="H84" s="359"/>
      <c r="I84" s="359"/>
      <c r="J84" s="359"/>
      <c r="K84" s="360"/>
    </row>
    <row r="85" spans="1:11" s="15" customFormat="1" ht="16.5" thickBot="1">
      <c r="A85" s="289"/>
      <c r="B85" s="290"/>
      <c r="C85" s="291"/>
      <c r="D85" s="50"/>
      <c r="E85" s="55"/>
      <c r="F85" s="257"/>
      <c r="G85" s="359"/>
      <c r="H85" s="359"/>
      <c r="I85" s="359"/>
      <c r="J85" s="359"/>
      <c r="K85" s="360"/>
    </row>
    <row r="86" spans="1:11" s="15" customFormat="1" ht="16.5" thickBot="1">
      <c r="A86" s="289"/>
      <c r="B86" s="290"/>
      <c r="C86" s="291"/>
      <c r="D86" s="50"/>
      <c r="E86" s="55"/>
      <c r="F86" s="257"/>
      <c r="G86" s="359"/>
      <c r="H86" s="359"/>
      <c r="I86" s="359"/>
      <c r="J86" s="359"/>
      <c r="K86" s="360"/>
    </row>
    <row r="87" spans="1:11" s="15" customFormat="1" ht="16.5" thickBot="1">
      <c r="A87" s="289"/>
      <c r="B87" s="367"/>
      <c r="C87" s="368"/>
      <c r="D87" s="51"/>
      <c r="E87" s="55"/>
      <c r="F87" s="257"/>
      <c r="G87" s="359"/>
      <c r="H87" s="359"/>
      <c r="I87" s="359"/>
      <c r="J87" s="359"/>
      <c r="K87" s="360"/>
    </row>
    <row r="88" spans="1:11" ht="16.5" thickBot="1">
      <c r="B88" s="369" t="s">
        <v>26</v>
      </c>
      <c r="C88" s="370"/>
      <c r="D88" s="49">
        <f>SUM(D67:D87)</f>
        <v>2</v>
      </c>
    </row>
  </sheetData>
  <sheetProtection formatRows="0"/>
  <mergeCells count="116">
    <mergeCell ref="A87:C87"/>
    <mergeCell ref="F87:K87"/>
    <mergeCell ref="B88:C88"/>
    <mergeCell ref="A44:B44"/>
    <mergeCell ref="A65:B65"/>
    <mergeCell ref="A84:C84"/>
    <mergeCell ref="F84:K84"/>
    <mergeCell ref="A85:C85"/>
    <mergeCell ref="F85:K85"/>
    <mergeCell ref="A86:C86"/>
    <mergeCell ref="F86:K86"/>
    <mergeCell ref="A81:C81"/>
    <mergeCell ref="F81:K81"/>
    <mergeCell ref="A82:C82"/>
    <mergeCell ref="F82:K82"/>
    <mergeCell ref="A83:C83"/>
    <mergeCell ref="F83:K83"/>
    <mergeCell ref="A78:C78"/>
    <mergeCell ref="F78:K78"/>
    <mergeCell ref="A79:C79"/>
    <mergeCell ref="F79:K79"/>
    <mergeCell ref="A80:C80"/>
    <mergeCell ref="F80:K80"/>
    <mergeCell ref="A75:C75"/>
    <mergeCell ref="F75:K75"/>
    <mergeCell ref="A76:C76"/>
    <mergeCell ref="F76:K76"/>
    <mergeCell ref="A77:C77"/>
    <mergeCell ref="F77:K77"/>
    <mergeCell ref="A72:C72"/>
    <mergeCell ref="F72:K72"/>
    <mergeCell ref="A73:C73"/>
    <mergeCell ref="F73:K73"/>
    <mergeCell ref="A74:C74"/>
    <mergeCell ref="F74:K74"/>
    <mergeCell ref="A69:C69"/>
    <mergeCell ref="F69:K69"/>
    <mergeCell ref="A70:C70"/>
    <mergeCell ref="F70:K70"/>
    <mergeCell ref="A71:C71"/>
    <mergeCell ref="F71:K71"/>
    <mergeCell ref="A66:C66"/>
    <mergeCell ref="F66:K66"/>
    <mergeCell ref="A67:C67"/>
    <mergeCell ref="F67:K67"/>
    <mergeCell ref="A68:C68"/>
    <mergeCell ref="F68:K68"/>
    <mergeCell ref="D60:G60"/>
    <mergeCell ref="H60:K60"/>
    <mergeCell ref="D61:G61"/>
    <mergeCell ref="H61:K61"/>
    <mergeCell ref="D62:G62"/>
    <mergeCell ref="H62:K62"/>
    <mergeCell ref="D57:G57"/>
    <mergeCell ref="H57:K57"/>
    <mergeCell ref="D58:G58"/>
    <mergeCell ref="H58:K58"/>
    <mergeCell ref="D59:G59"/>
    <mergeCell ref="H59:K59"/>
    <mergeCell ref="D54:G54"/>
    <mergeCell ref="H54:K54"/>
    <mergeCell ref="D55:G55"/>
    <mergeCell ref="H55:K55"/>
    <mergeCell ref="D56:G56"/>
    <mergeCell ref="H56:K56"/>
    <mergeCell ref="D51:G51"/>
    <mergeCell ref="H51:K51"/>
    <mergeCell ref="D52:G52"/>
    <mergeCell ref="H52:K52"/>
    <mergeCell ref="D53:G53"/>
    <mergeCell ref="H53:K53"/>
    <mergeCell ref="D48:G48"/>
    <mergeCell ref="H48:K48"/>
    <mergeCell ref="D49:G49"/>
    <mergeCell ref="H49:K49"/>
    <mergeCell ref="D50:G50"/>
    <mergeCell ref="H50:K50"/>
    <mergeCell ref="D45:G45"/>
    <mergeCell ref="H45:K45"/>
    <mergeCell ref="D46:G46"/>
    <mergeCell ref="H46:K46"/>
    <mergeCell ref="D47:G47"/>
    <mergeCell ref="H47:K47"/>
    <mergeCell ref="A35:B35"/>
    <mergeCell ref="A36:B36"/>
    <mergeCell ref="A37:B37"/>
    <mergeCell ref="A38:B38"/>
    <mergeCell ref="A39:B39"/>
    <mergeCell ref="A40:B40"/>
    <mergeCell ref="A22:A24"/>
    <mergeCell ref="A31:B31"/>
    <mergeCell ref="A32:B32"/>
    <mergeCell ref="A33:B33"/>
    <mergeCell ref="A34:B34"/>
    <mergeCell ref="O8:O9"/>
    <mergeCell ref="A13:A14"/>
    <mergeCell ref="M8:M9"/>
    <mergeCell ref="N8:N9"/>
    <mergeCell ref="C2:N2"/>
    <mergeCell ref="A15:A18"/>
    <mergeCell ref="A19:A21"/>
    <mergeCell ref="C8:C9"/>
    <mergeCell ref="D8:D9"/>
    <mergeCell ref="F8:G8"/>
    <mergeCell ref="H8:H9"/>
    <mergeCell ref="I8:I9"/>
    <mergeCell ref="J8:J9"/>
    <mergeCell ref="K8:L8"/>
    <mergeCell ref="A10:A11"/>
    <mergeCell ref="A7:A9"/>
    <mergeCell ref="B7:B9"/>
    <mergeCell ref="C7:D7"/>
    <mergeCell ref="E7:E9"/>
    <mergeCell ref="F7:N7"/>
    <mergeCell ref="O7:R7"/>
    <mergeCell ref="P8:R8"/>
  </mergeCells>
  <hyperlinks>
    <hyperlink ref="H16" r:id="rId1"/>
    <hyperlink ref="H18" r:id="rId2"/>
    <hyperlink ref="H20" r:id="rId3"/>
    <hyperlink ref="H25" r:id="rId4"/>
    <hyperlink ref="H26" r:id="rId5"/>
    <hyperlink ref="F67" r:id="rId6" display="https://www.novosarbai.minobr63.ru/obrazovdeytel.htm"/>
  </hyperlinks>
  <pageMargins left="0.15748031496062992" right="0.15748031496062992" top="0.31496062992125984" bottom="0.31496062992125984" header="0.31496062992125984" footer="0.31496062992125984"/>
  <pageSetup paperSize="9" scale="46" fitToHeight="5" orientation="landscape" verticalDpi="0"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opLeftCell="A11" zoomScale="50" zoomScaleNormal="50" workbookViewId="0">
      <selection activeCell="O18" sqref="O18"/>
    </sheetView>
  </sheetViews>
  <sheetFormatPr defaultColWidth="11.42578125" defaultRowHeight="15"/>
  <cols>
    <col min="2" max="2" width="5" customWidth="1"/>
    <col min="3" max="3" width="37" customWidth="1"/>
    <col min="4" max="4" width="39.140625" customWidth="1"/>
    <col min="5" max="9" width="25.140625" customWidth="1"/>
    <col min="10" max="10" width="10.85546875" customWidth="1"/>
    <col min="11" max="11" width="24.140625" customWidth="1"/>
    <col min="12" max="12" width="23.42578125" customWidth="1"/>
  </cols>
  <sheetData>
    <row r="2" spans="1:12" ht="20.25">
      <c r="A2" s="255" t="s">
        <v>217</v>
      </c>
      <c r="B2" s="255"/>
      <c r="C2" s="255"/>
      <c r="D2" s="255"/>
      <c r="E2" s="255"/>
      <c r="F2" s="255"/>
      <c r="G2" s="255"/>
      <c r="H2" s="255"/>
      <c r="I2" s="255"/>
      <c r="J2" s="160"/>
      <c r="K2" s="160"/>
      <c r="L2" s="160"/>
    </row>
    <row r="3" spans="1:12">
      <c r="E3" s="17" t="s">
        <v>37</v>
      </c>
      <c r="F3" s="53">
        <v>5</v>
      </c>
      <c r="G3" s="17"/>
      <c r="H3" s="17"/>
      <c r="I3" s="17"/>
      <c r="J3" s="15"/>
      <c r="K3" s="15"/>
    </row>
    <row r="4" spans="1:12">
      <c r="E4" s="17" t="s">
        <v>38</v>
      </c>
      <c r="F4" s="53">
        <v>34</v>
      </c>
      <c r="G4" s="17"/>
      <c r="H4" s="17"/>
      <c r="I4" s="17"/>
      <c r="J4" s="15"/>
      <c r="K4" s="15"/>
    </row>
    <row r="5" spans="1:12">
      <c r="E5" s="17"/>
      <c r="F5" s="53"/>
      <c r="G5" s="17"/>
      <c r="H5" s="17"/>
      <c r="I5" s="17"/>
      <c r="J5" s="15"/>
      <c r="K5" s="15"/>
    </row>
    <row r="6" spans="1:12">
      <c r="E6" s="17"/>
      <c r="F6" s="53"/>
      <c r="G6" s="17"/>
      <c r="H6" s="17"/>
      <c r="I6" s="17"/>
      <c r="J6" s="15"/>
      <c r="K6" s="15"/>
    </row>
    <row r="7" spans="1:12" ht="15.75" thickBot="1">
      <c r="E7" s="17"/>
      <c r="F7" s="17"/>
      <c r="G7" s="17"/>
      <c r="H7" s="17"/>
      <c r="I7" s="17"/>
      <c r="J7" s="15"/>
      <c r="K7" s="15"/>
    </row>
    <row r="8" spans="1:12" ht="38.25" thickBot="1">
      <c r="B8" s="161"/>
      <c r="C8" s="154" t="s">
        <v>158</v>
      </c>
      <c r="D8" s="154" t="s">
        <v>45</v>
      </c>
      <c r="E8" s="386">
        <v>5</v>
      </c>
      <c r="F8" s="387"/>
      <c r="G8" s="386">
        <v>6</v>
      </c>
      <c r="H8" s="387"/>
      <c r="I8" s="155">
        <v>7</v>
      </c>
    </row>
    <row r="9" spans="1:12" ht="15.95" customHeight="1" thickBot="1">
      <c r="B9" s="141"/>
      <c r="C9" s="374" t="s">
        <v>157</v>
      </c>
      <c r="D9" s="375"/>
      <c r="E9" s="389">
        <v>9</v>
      </c>
      <c r="F9" s="390"/>
      <c r="G9" s="389">
        <v>9</v>
      </c>
      <c r="H9" s="390"/>
      <c r="I9" s="378">
        <v>9</v>
      </c>
      <c r="J9" s="388">
        <f>SUM(E9:I9)</f>
        <v>27</v>
      </c>
    </row>
    <row r="10" spans="1:12" ht="15.95" customHeight="1" thickBot="1">
      <c r="B10" s="145"/>
      <c r="C10" s="376"/>
      <c r="D10" s="377"/>
      <c r="E10" s="391"/>
      <c r="F10" s="392"/>
      <c r="G10" s="391"/>
      <c r="H10" s="392"/>
      <c r="I10" s="379"/>
      <c r="J10" s="388"/>
    </row>
    <row r="11" spans="1:12" ht="174" thickBot="1">
      <c r="B11" s="143">
        <v>1</v>
      </c>
      <c r="C11" s="144" t="s">
        <v>151</v>
      </c>
      <c r="D11" s="144" t="s">
        <v>465</v>
      </c>
      <c r="E11" s="382">
        <v>1</v>
      </c>
      <c r="F11" s="383"/>
      <c r="G11" s="382">
        <v>1</v>
      </c>
      <c r="H11" s="383"/>
      <c r="I11" s="158">
        <v>2</v>
      </c>
    </row>
    <row r="12" spans="1:12" ht="32.25" thickBot="1">
      <c r="B12" s="380">
        <v>2</v>
      </c>
      <c r="C12" s="380" t="s">
        <v>152</v>
      </c>
      <c r="D12" s="144" t="s">
        <v>466</v>
      </c>
      <c r="E12" s="371"/>
      <c r="F12" s="372"/>
      <c r="G12" s="371">
        <v>1</v>
      </c>
      <c r="H12" s="372"/>
      <c r="I12" s="159">
        <v>1</v>
      </c>
    </row>
    <row r="13" spans="1:12" ht="174" thickBot="1">
      <c r="B13" s="381"/>
      <c r="C13" s="381"/>
      <c r="D13" s="144" t="s">
        <v>470</v>
      </c>
      <c r="E13" s="401"/>
      <c r="F13" s="466"/>
      <c r="G13" s="401">
        <v>1</v>
      </c>
      <c r="H13" s="466"/>
      <c r="I13" s="159">
        <v>1</v>
      </c>
    </row>
    <row r="14" spans="1:12" ht="63.75" thickBot="1">
      <c r="B14" s="381"/>
      <c r="C14" s="381"/>
      <c r="D14" s="142" t="s">
        <v>467</v>
      </c>
      <c r="E14" s="336">
        <v>1</v>
      </c>
      <c r="F14" s="337"/>
      <c r="G14" s="336"/>
      <c r="H14" s="337"/>
      <c r="I14" s="465"/>
    </row>
    <row r="15" spans="1:12" ht="24" thickBot="1">
      <c r="B15" s="381"/>
      <c r="C15" s="381"/>
      <c r="D15" s="144" t="s">
        <v>189</v>
      </c>
      <c r="E15" s="467">
        <v>1</v>
      </c>
      <c r="F15" s="468"/>
      <c r="G15" s="469">
        <v>1</v>
      </c>
      <c r="H15" s="468"/>
      <c r="I15" s="220"/>
      <c r="J15" s="219"/>
    </row>
    <row r="16" spans="1:12" ht="79.5" thickBot="1">
      <c r="B16" s="381"/>
      <c r="C16" s="381"/>
      <c r="D16" s="142" t="s">
        <v>483</v>
      </c>
      <c r="E16" s="327"/>
      <c r="F16" s="328"/>
      <c r="G16" s="327"/>
      <c r="H16" s="328"/>
      <c r="I16" s="152">
        <v>1</v>
      </c>
    </row>
    <row r="17" spans="2:10" ht="63.75" thickBot="1">
      <c r="B17" s="381"/>
      <c r="C17" s="381"/>
      <c r="D17" s="142" t="s">
        <v>484</v>
      </c>
      <c r="E17" s="327">
        <v>1</v>
      </c>
      <c r="F17" s="328"/>
      <c r="G17" s="338">
        <v>1</v>
      </c>
      <c r="H17" s="338"/>
      <c r="I17" s="152">
        <v>1</v>
      </c>
    </row>
    <row r="18" spans="2:10" ht="63.75" thickBot="1">
      <c r="B18" s="381"/>
      <c r="C18" s="381"/>
      <c r="D18" s="142" t="s">
        <v>485</v>
      </c>
      <c r="E18" s="327">
        <v>1</v>
      </c>
      <c r="F18" s="338"/>
      <c r="G18" s="338"/>
      <c r="H18" s="338"/>
      <c r="I18" s="472"/>
    </row>
    <row r="19" spans="2:10" ht="235.5" customHeight="1" thickBot="1">
      <c r="B19" s="380">
        <v>3</v>
      </c>
      <c r="C19" s="380" t="s">
        <v>153</v>
      </c>
      <c r="D19" s="144" t="s">
        <v>469</v>
      </c>
      <c r="E19" s="470">
        <v>1</v>
      </c>
      <c r="F19" s="471"/>
      <c r="G19" s="470">
        <v>1</v>
      </c>
      <c r="H19" s="471"/>
      <c r="I19" s="158">
        <v>1</v>
      </c>
    </row>
    <row r="20" spans="2:10" ht="79.5" thickBot="1">
      <c r="B20" s="381"/>
      <c r="C20" s="381"/>
      <c r="D20" s="144" t="s">
        <v>468</v>
      </c>
      <c r="E20" s="384">
        <v>1</v>
      </c>
      <c r="F20" s="385"/>
      <c r="G20" s="384"/>
      <c r="H20" s="385"/>
      <c r="I20" s="162"/>
    </row>
    <row r="21" spans="2:10" ht="158.25" thickBot="1">
      <c r="B21" s="381"/>
      <c r="C21" s="381"/>
      <c r="D21" s="142" t="s">
        <v>486</v>
      </c>
      <c r="E21" s="336">
        <v>1</v>
      </c>
      <c r="F21" s="337"/>
      <c r="G21" s="336">
        <v>1</v>
      </c>
      <c r="H21" s="337"/>
      <c r="I21" s="153"/>
    </row>
    <row r="22" spans="2:10" ht="73.5" customHeight="1" thickBot="1">
      <c r="B22" s="190">
        <v>4</v>
      </c>
      <c r="C22" s="188" t="s">
        <v>154</v>
      </c>
      <c r="D22" s="144" t="s">
        <v>487</v>
      </c>
      <c r="E22" s="373">
        <v>1</v>
      </c>
      <c r="F22" s="338"/>
      <c r="G22" s="338"/>
      <c r="H22" s="338"/>
      <c r="I22" s="328"/>
      <c r="J22" s="219"/>
    </row>
    <row r="23" spans="2:10" ht="63.75" customHeight="1" thickBot="1">
      <c r="B23" s="190">
        <v>5</v>
      </c>
      <c r="C23" s="188" t="s">
        <v>155</v>
      </c>
      <c r="D23" s="142" t="s">
        <v>488</v>
      </c>
      <c r="E23" s="327">
        <v>1</v>
      </c>
      <c r="F23" s="328"/>
      <c r="G23" s="327">
        <v>1</v>
      </c>
      <c r="H23" s="328"/>
      <c r="I23" s="152">
        <v>1</v>
      </c>
    </row>
    <row r="24" spans="2:10" ht="79.5" thickBot="1">
      <c r="B24" s="222">
        <v>6</v>
      </c>
      <c r="C24" s="222" t="s">
        <v>156</v>
      </c>
      <c r="D24" s="144" t="s">
        <v>489</v>
      </c>
      <c r="E24" s="371"/>
      <c r="F24" s="372"/>
      <c r="G24" s="371"/>
      <c r="H24" s="372"/>
      <c r="I24" s="159">
        <v>1</v>
      </c>
    </row>
    <row r="28" spans="2:10">
      <c r="G28" s="221"/>
    </row>
    <row r="32" spans="2:10" ht="192" customHeight="1">
      <c r="C32" s="339" t="s">
        <v>164</v>
      </c>
      <c r="D32" s="340"/>
      <c r="E32" s="340"/>
    </row>
  </sheetData>
  <mergeCells count="39">
    <mergeCell ref="J9:J10"/>
    <mergeCell ref="B12:B18"/>
    <mergeCell ref="B19:B21"/>
    <mergeCell ref="C19:C21"/>
    <mergeCell ref="G20:H20"/>
    <mergeCell ref="E9:F10"/>
    <mergeCell ref="G9:H10"/>
    <mergeCell ref="E14:F14"/>
    <mergeCell ref="G14:H14"/>
    <mergeCell ref="E18:H18"/>
    <mergeCell ref="A2:I2"/>
    <mergeCell ref="E8:F8"/>
    <mergeCell ref="G8:H8"/>
    <mergeCell ref="E15:F15"/>
    <mergeCell ref="G15:H15"/>
    <mergeCell ref="C32:E32"/>
    <mergeCell ref="C9:D10"/>
    <mergeCell ref="I9:I10"/>
    <mergeCell ref="C12:C18"/>
    <mergeCell ref="E11:F11"/>
    <mergeCell ref="G11:H11"/>
    <mergeCell ref="G12:H12"/>
    <mergeCell ref="G13:H13"/>
    <mergeCell ref="E16:F16"/>
    <mergeCell ref="G16:H16"/>
    <mergeCell ref="E20:F20"/>
    <mergeCell ref="E19:F19"/>
    <mergeCell ref="G19:H19"/>
    <mergeCell ref="E24:F24"/>
    <mergeCell ref="G24:H24"/>
    <mergeCell ref="E21:F21"/>
    <mergeCell ref="G21:H21"/>
    <mergeCell ref="E12:F12"/>
    <mergeCell ref="E13:F13"/>
    <mergeCell ref="E22:I22"/>
    <mergeCell ref="E23:F23"/>
    <mergeCell ref="G23:H23"/>
    <mergeCell ref="E17:F17"/>
    <mergeCell ref="G17:H17"/>
  </mergeCells>
  <pageMargins left="0.7" right="0.7" top="0.75" bottom="0.75" header="0.3" footer="0.3"/>
  <pageSetup paperSize="9" scale="5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topLeftCell="A14" zoomScale="75" zoomScaleNormal="75" workbookViewId="0">
      <selection activeCell="G20" sqref="G20"/>
    </sheetView>
  </sheetViews>
  <sheetFormatPr defaultColWidth="11.42578125" defaultRowHeight="15"/>
  <cols>
    <col min="2" max="2" width="5" customWidth="1"/>
    <col min="3" max="3" width="37" customWidth="1"/>
    <col min="4" max="4" width="39.140625" customWidth="1"/>
    <col min="5" max="8" width="25.140625" customWidth="1"/>
    <col min="9" max="9" width="10.85546875" customWidth="1"/>
    <col min="10" max="10" width="24.140625" customWidth="1"/>
    <col min="11" max="11" width="23.42578125" customWidth="1"/>
  </cols>
  <sheetData>
    <row r="2" spans="1:11" ht="20.25">
      <c r="A2" s="255" t="s">
        <v>217</v>
      </c>
      <c r="B2" s="255"/>
      <c r="C2" s="255"/>
      <c r="D2" s="255"/>
      <c r="E2" s="255"/>
      <c r="F2" s="255"/>
      <c r="G2" s="255"/>
      <c r="H2" s="255"/>
      <c r="I2" s="160"/>
      <c r="J2" s="160"/>
      <c r="K2" s="160"/>
    </row>
    <row r="3" spans="1:11">
      <c r="E3" s="179" t="s">
        <v>37</v>
      </c>
      <c r="F3" s="53">
        <v>6</v>
      </c>
      <c r="G3" s="179"/>
      <c r="H3" s="179"/>
      <c r="I3" s="15"/>
      <c r="J3" s="15"/>
    </row>
    <row r="4" spans="1:11">
      <c r="E4" s="179" t="s">
        <v>38</v>
      </c>
      <c r="F4" s="53">
        <v>34</v>
      </c>
      <c r="G4" s="179"/>
      <c r="H4" s="179"/>
      <c r="I4" s="15"/>
      <c r="J4" s="15"/>
    </row>
    <row r="5" spans="1:11">
      <c r="E5" s="179"/>
      <c r="F5" s="53"/>
      <c r="G5" s="179"/>
      <c r="H5" s="179"/>
      <c r="I5" s="15"/>
      <c r="J5" s="15"/>
    </row>
    <row r="6" spans="1:11">
      <c r="E6" s="179"/>
      <c r="F6" s="53"/>
      <c r="G6" s="179"/>
      <c r="H6" s="179"/>
      <c r="I6" s="15"/>
      <c r="J6" s="15"/>
    </row>
    <row r="7" spans="1:11" ht="15.75" thickBot="1">
      <c r="E7" s="179"/>
      <c r="F7" s="179"/>
      <c r="G7" s="179"/>
      <c r="H7" s="179"/>
      <c r="I7" s="15"/>
      <c r="J7" s="15"/>
    </row>
    <row r="8" spans="1:11" ht="38.25" thickBot="1">
      <c r="B8" s="161"/>
      <c r="C8" s="154" t="s">
        <v>158</v>
      </c>
      <c r="D8" s="154" t="s">
        <v>45</v>
      </c>
      <c r="E8" s="386">
        <v>8</v>
      </c>
      <c r="F8" s="387"/>
      <c r="G8" s="386">
        <v>9</v>
      </c>
      <c r="H8" s="387"/>
    </row>
    <row r="9" spans="1:11" ht="15.95" customHeight="1" thickBot="1">
      <c r="B9" s="141"/>
      <c r="C9" s="374" t="s">
        <v>157</v>
      </c>
      <c r="D9" s="375"/>
      <c r="E9" s="389">
        <v>9</v>
      </c>
      <c r="F9" s="390"/>
      <c r="G9" s="389">
        <v>9</v>
      </c>
      <c r="H9" s="393"/>
      <c r="I9" s="388">
        <f>SUM(E9:H9)</f>
        <v>18</v>
      </c>
    </row>
    <row r="10" spans="1:11" ht="15.95" customHeight="1" thickBot="1">
      <c r="B10" s="145"/>
      <c r="C10" s="376"/>
      <c r="D10" s="377"/>
      <c r="E10" s="391"/>
      <c r="F10" s="392"/>
      <c r="G10" s="391"/>
      <c r="H10" s="394"/>
      <c r="I10" s="388"/>
    </row>
    <row r="11" spans="1:11" ht="194.25" customHeight="1" thickBot="1">
      <c r="B11" s="184">
        <v>1</v>
      </c>
      <c r="C11" s="397" t="s">
        <v>332</v>
      </c>
      <c r="D11" s="144" t="s">
        <v>471</v>
      </c>
      <c r="E11" s="382">
        <v>3</v>
      </c>
      <c r="F11" s="383"/>
      <c r="G11" s="382">
        <v>3</v>
      </c>
      <c r="H11" s="383"/>
    </row>
    <row r="12" spans="1:11" ht="63.75" thickBot="1">
      <c r="B12" s="189"/>
      <c r="C12" s="398"/>
      <c r="D12" s="144" t="s">
        <v>490</v>
      </c>
      <c r="E12" s="382"/>
      <c r="F12" s="383"/>
      <c r="G12" s="382">
        <v>2</v>
      </c>
      <c r="H12" s="383"/>
    </row>
    <row r="13" spans="1:11" ht="245.25" customHeight="1" thickBot="1">
      <c r="B13" s="380">
        <v>2</v>
      </c>
      <c r="C13" s="395" t="s">
        <v>333</v>
      </c>
      <c r="D13" s="144" t="s">
        <v>491</v>
      </c>
      <c r="E13" s="371">
        <v>1</v>
      </c>
      <c r="F13" s="372"/>
      <c r="G13" s="371">
        <v>1</v>
      </c>
      <c r="H13" s="372"/>
    </row>
    <row r="14" spans="1:11" ht="32.25" thickBot="1">
      <c r="B14" s="381"/>
      <c r="C14" s="396"/>
      <c r="D14" s="144" t="s">
        <v>492</v>
      </c>
      <c r="E14" s="382">
        <v>1</v>
      </c>
      <c r="F14" s="383"/>
      <c r="G14" s="382">
        <v>1</v>
      </c>
      <c r="H14" s="383"/>
    </row>
    <row r="15" spans="1:11" ht="63.75" thickBot="1">
      <c r="B15" s="380">
        <v>3</v>
      </c>
      <c r="C15" s="395" t="s">
        <v>334</v>
      </c>
      <c r="D15" s="144" t="s">
        <v>493</v>
      </c>
      <c r="E15" s="382">
        <v>1</v>
      </c>
      <c r="F15" s="383"/>
      <c r="G15" s="382"/>
      <c r="H15" s="383"/>
    </row>
    <row r="16" spans="1:11" ht="63.75" thickBot="1">
      <c r="B16" s="381"/>
      <c r="C16" s="398"/>
      <c r="D16" s="144" t="s">
        <v>494</v>
      </c>
      <c r="E16" s="473">
        <v>1</v>
      </c>
      <c r="F16" s="474"/>
      <c r="G16" s="473"/>
      <c r="H16" s="474"/>
    </row>
    <row r="17" spans="2:9" ht="61.5" customHeight="1" thickBot="1">
      <c r="B17" s="399">
        <v>4</v>
      </c>
      <c r="C17" s="395" t="s">
        <v>335</v>
      </c>
      <c r="D17" s="142" t="s">
        <v>504</v>
      </c>
      <c r="E17" s="327">
        <v>1</v>
      </c>
      <c r="F17" s="338"/>
      <c r="G17" s="338"/>
      <c r="H17" s="328"/>
    </row>
    <row r="18" spans="2:9" ht="72" customHeight="1" thickBot="1">
      <c r="B18" s="400"/>
      <c r="C18" s="398"/>
      <c r="D18" s="144" t="s">
        <v>485</v>
      </c>
      <c r="E18" s="467">
        <v>1</v>
      </c>
      <c r="F18" s="475"/>
      <c r="G18" s="475"/>
      <c r="H18" s="468"/>
      <c r="I18" s="219"/>
    </row>
    <row r="19" spans="2:9" ht="79.5" thickBot="1">
      <c r="B19" s="190">
        <v>5</v>
      </c>
      <c r="C19" s="225" t="s">
        <v>336</v>
      </c>
      <c r="D19" s="142" t="s">
        <v>495</v>
      </c>
      <c r="E19" s="327">
        <v>1</v>
      </c>
      <c r="F19" s="328"/>
      <c r="G19" s="327">
        <v>1</v>
      </c>
      <c r="H19" s="328"/>
    </row>
    <row r="20" spans="2:9">
      <c r="B20" s="224"/>
    </row>
    <row r="27" spans="2:9" ht="147.94999999999999" customHeight="1">
      <c r="C27" s="339" t="s">
        <v>164</v>
      </c>
      <c r="D27" s="340"/>
      <c r="E27" s="340"/>
    </row>
  </sheetData>
  <mergeCells count="31">
    <mergeCell ref="C27:E27"/>
    <mergeCell ref="B15:B16"/>
    <mergeCell ref="C15:C16"/>
    <mergeCell ref="B17:B18"/>
    <mergeCell ref="C17:C18"/>
    <mergeCell ref="E17:H17"/>
    <mergeCell ref="E18:H18"/>
    <mergeCell ref="E19:F19"/>
    <mergeCell ref="G19:H19"/>
    <mergeCell ref="E15:F15"/>
    <mergeCell ref="G15:H15"/>
    <mergeCell ref="E16:F16"/>
    <mergeCell ref="G16:H16"/>
    <mergeCell ref="I9:I10"/>
    <mergeCell ref="B13:B14"/>
    <mergeCell ref="C13:C14"/>
    <mergeCell ref="C11:C12"/>
    <mergeCell ref="E11:F11"/>
    <mergeCell ref="G11:H11"/>
    <mergeCell ref="E12:F12"/>
    <mergeCell ref="G12:H12"/>
    <mergeCell ref="E13:F13"/>
    <mergeCell ref="G13:H13"/>
    <mergeCell ref="E14:F14"/>
    <mergeCell ref="G14:H14"/>
    <mergeCell ref="A2:H2"/>
    <mergeCell ref="C9:D10"/>
    <mergeCell ref="E8:F8"/>
    <mergeCell ref="G8:H8"/>
    <mergeCell ref="E9:F10"/>
    <mergeCell ref="G9:H10"/>
  </mergeCells>
  <pageMargins left="0.7" right="0.7" top="0.75" bottom="0.75" header="0.3" footer="0.3"/>
  <pageSetup paperSize="9" scale="6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zoomScale="50" zoomScaleNormal="50" workbookViewId="0">
      <pane xSplit="2" ySplit="9" topLeftCell="E68" activePane="bottomRight" state="frozen"/>
      <selection pane="topRight" activeCell="B1" sqref="B1"/>
      <selection pane="bottomLeft" activeCell="A11" sqref="A11"/>
      <selection pane="bottomRight" activeCell="I78" sqref="I78:J78"/>
    </sheetView>
  </sheetViews>
  <sheetFormatPr defaultColWidth="8.85546875" defaultRowHeight="15"/>
  <cols>
    <col min="1" max="1" width="29" customWidth="1"/>
    <col min="2" max="2" width="36.7109375" customWidth="1"/>
    <col min="3" max="3" width="9.140625" customWidth="1"/>
    <col min="4" max="4" width="9" customWidth="1"/>
    <col min="5" max="5" width="15.7109375" customWidth="1"/>
    <col min="7" max="7" width="8.85546875" customWidth="1"/>
    <col min="8" max="8" width="37.85546875" customWidth="1"/>
    <col min="9" max="9" width="20.140625" customWidth="1"/>
    <col min="10" max="10" width="23.42578125" customWidth="1"/>
    <col min="11" max="11" width="34.140625" customWidth="1"/>
    <col min="12" max="12" width="21.85546875" customWidth="1"/>
    <col min="13" max="13" width="19.85546875" customWidth="1"/>
    <col min="14" max="14" width="21.85546875" customWidth="1"/>
  </cols>
  <sheetData>
    <row r="1" spans="1:14" ht="8.25" customHeight="1">
      <c r="C1" s="1"/>
    </row>
    <row r="2" spans="1:14" ht="20.25">
      <c r="B2" s="9"/>
      <c r="D2" s="255" t="s">
        <v>222</v>
      </c>
      <c r="E2" s="255"/>
      <c r="F2" s="255"/>
      <c r="G2" s="255"/>
      <c r="H2" s="255"/>
      <c r="I2" s="255"/>
      <c r="J2" s="255"/>
      <c r="K2" s="255"/>
      <c r="L2" s="108"/>
      <c r="M2" s="108"/>
    </row>
    <row r="3" spans="1:14">
      <c r="H3" s="17" t="s">
        <v>37</v>
      </c>
      <c r="I3" s="86">
        <v>5</v>
      </c>
      <c r="J3" s="87"/>
      <c r="K3" s="85"/>
      <c r="L3" s="85"/>
      <c r="M3" s="85"/>
      <c r="N3" s="85"/>
    </row>
    <row r="4" spans="1:14">
      <c r="H4" s="17" t="s">
        <v>38</v>
      </c>
      <c r="I4" s="86">
        <v>34</v>
      </c>
      <c r="J4" s="87"/>
      <c r="K4" s="85"/>
      <c r="L4" s="85"/>
      <c r="M4" s="85"/>
      <c r="N4" s="85"/>
    </row>
    <row r="5" spans="1:14">
      <c r="F5" s="278" t="s">
        <v>59</v>
      </c>
      <c r="G5" s="278"/>
      <c r="H5" s="278"/>
      <c r="I5" s="423" t="s">
        <v>218</v>
      </c>
      <c r="J5" s="424"/>
      <c r="K5" s="424"/>
      <c r="L5" s="424"/>
      <c r="M5" s="424"/>
      <c r="N5" s="424"/>
    </row>
    <row r="6" spans="1:14" ht="15.75" thickBot="1">
      <c r="H6" s="17" t="s">
        <v>71</v>
      </c>
      <c r="I6" s="85" t="s">
        <v>137</v>
      </c>
      <c r="J6" s="85"/>
      <c r="K6" s="85"/>
      <c r="L6" s="85"/>
      <c r="M6" s="85"/>
      <c r="N6" s="85"/>
    </row>
    <row r="7" spans="1:14" ht="129" customHeight="1" thickBot="1">
      <c r="A7" s="413" t="s">
        <v>112</v>
      </c>
      <c r="B7" s="413" t="s">
        <v>28</v>
      </c>
      <c r="C7" s="421" t="s">
        <v>159</v>
      </c>
      <c r="D7" s="422"/>
      <c r="E7" s="273" t="s">
        <v>103</v>
      </c>
      <c r="F7" s="276" t="s">
        <v>2</v>
      </c>
      <c r="G7" s="277"/>
      <c r="H7" s="277"/>
      <c r="I7" s="277"/>
      <c r="J7" s="277"/>
      <c r="K7" s="305" t="s">
        <v>3</v>
      </c>
      <c r="L7" s="305"/>
      <c r="M7" s="305"/>
      <c r="N7" s="305"/>
    </row>
    <row r="8" spans="1:14" ht="56.1" customHeight="1" thickBot="1">
      <c r="A8" s="413"/>
      <c r="B8" s="413"/>
      <c r="C8" s="427" t="s">
        <v>102</v>
      </c>
      <c r="D8" s="237" t="s">
        <v>60</v>
      </c>
      <c r="E8" s="274"/>
      <c r="F8" s="239" t="s">
        <v>121</v>
      </c>
      <c r="G8" s="240"/>
      <c r="H8" s="295" t="s">
        <v>120</v>
      </c>
      <c r="I8" s="297" t="s">
        <v>93</v>
      </c>
      <c r="J8" s="425" t="s">
        <v>80</v>
      </c>
      <c r="K8" s="294" t="s">
        <v>33</v>
      </c>
      <c r="L8" s="306" t="s">
        <v>167</v>
      </c>
      <c r="M8" s="307"/>
      <c r="N8" s="307"/>
    </row>
    <row r="9" spans="1:14" ht="47.25" customHeight="1" thickBot="1">
      <c r="A9" s="413"/>
      <c r="B9" s="413"/>
      <c r="C9" s="428"/>
      <c r="D9" s="238"/>
      <c r="E9" s="275"/>
      <c r="F9" s="64" t="s">
        <v>5</v>
      </c>
      <c r="G9" s="63" t="s">
        <v>6</v>
      </c>
      <c r="H9" s="296"/>
      <c r="I9" s="298"/>
      <c r="J9" s="426"/>
      <c r="K9" s="294"/>
      <c r="L9" s="135" t="s">
        <v>106</v>
      </c>
      <c r="M9" s="135" t="s">
        <v>107</v>
      </c>
      <c r="N9" s="135" t="s">
        <v>108</v>
      </c>
    </row>
    <row r="10" spans="1:14" ht="21.95" customHeight="1" thickBot="1">
      <c r="A10" s="414" t="s">
        <v>113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5"/>
    </row>
    <row r="11" spans="1:14" ht="80.25" customHeight="1" thickBot="1">
      <c r="A11" s="261" t="s">
        <v>67</v>
      </c>
      <c r="B11" s="168" t="s">
        <v>7</v>
      </c>
      <c r="C11" s="176">
        <v>2</v>
      </c>
      <c r="D11" s="173">
        <v>0</v>
      </c>
      <c r="E11" s="140">
        <f t="shared" ref="E11:E27" si="0">C11+D11</f>
        <v>2</v>
      </c>
      <c r="F11" s="12" t="s">
        <v>172</v>
      </c>
      <c r="G11" s="12" t="s">
        <v>179</v>
      </c>
      <c r="H11" s="136" t="s">
        <v>378</v>
      </c>
      <c r="I11" s="25" t="s">
        <v>34</v>
      </c>
      <c r="J11" s="68" t="s">
        <v>219</v>
      </c>
      <c r="K11" s="25" t="s">
        <v>316</v>
      </c>
      <c r="L11" s="25" t="s">
        <v>30</v>
      </c>
      <c r="M11" s="25"/>
      <c r="N11" s="68"/>
    </row>
    <row r="12" spans="1:14" ht="83.25" customHeight="1" thickBot="1">
      <c r="A12" s="261"/>
      <c r="B12" s="168" t="s">
        <v>8</v>
      </c>
      <c r="C12" s="176">
        <v>5</v>
      </c>
      <c r="D12" s="173">
        <v>0</v>
      </c>
      <c r="E12" s="140">
        <f t="shared" si="0"/>
        <v>5</v>
      </c>
      <c r="F12" s="12" t="s">
        <v>82</v>
      </c>
      <c r="G12" s="12" t="s">
        <v>83</v>
      </c>
      <c r="H12" s="136" t="s">
        <v>379</v>
      </c>
      <c r="I12" s="25" t="s">
        <v>220</v>
      </c>
      <c r="J12" s="68" t="s">
        <v>219</v>
      </c>
      <c r="K12" s="25" t="s">
        <v>317</v>
      </c>
      <c r="L12" s="25" t="s">
        <v>30</v>
      </c>
      <c r="M12" s="25"/>
      <c r="N12" s="68"/>
    </row>
    <row r="13" spans="1:14" ht="69.75" customHeight="1" thickBot="1">
      <c r="A13" s="261" t="s">
        <v>115</v>
      </c>
      <c r="B13" s="169" t="s">
        <v>9</v>
      </c>
      <c r="C13" s="176">
        <v>3</v>
      </c>
      <c r="D13" s="173">
        <v>0</v>
      </c>
      <c r="E13" s="140">
        <f t="shared" si="0"/>
        <v>3</v>
      </c>
      <c r="F13" s="12" t="s">
        <v>81</v>
      </c>
      <c r="G13" s="12" t="s">
        <v>95</v>
      </c>
      <c r="H13" s="136" t="s">
        <v>380</v>
      </c>
      <c r="I13" s="25" t="s">
        <v>34</v>
      </c>
      <c r="J13" s="68" t="s">
        <v>219</v>
      </c>
      <c r="K13" s="25" t="s">
        <v>318</v>
      </c>
      <c r="L13" s="25" t="s">
        <v>30</v>
      </c>
      <c r="M13" s="25"/>
      <c r="N13" s="68"/>
    </row>
    <row r="14" spans="1:14" ht="19.5" customHeight="1" thickBot="1">
      <c r="A14" s="261"/>
      <c r="B14" s="170"/>
      <c r="C14" s="176"/>
      <c r="D14" s="173"/>
      <c r="E14" s="140">
        <f t="shared" si="0"/>
        <v>0</v>
      </c>
      <c r="F14" s="12"/>
      <c r="G14" s="12"/>
      <c r="H14" s="25" t="s">
        <v>114</v>
      </c>
      <c r="I14" s="25"/>
      <c r="J14" s="68"/>
      <c r="K14" s="25"/>
      <c r="L14" s="25"/>
      <c r="M14" s="25"/>
      <c r="N14" s="68"/>
    </row>
    <row r="15" spans="1:14" ht="114" customHeight="1" thickBot="1">
      <c r="A15" s="261" t="s">
        <v>118</v>
      </c>
      <c r="B15" s="169" t="s">
        <v>124</v>
      </c>
      <c r="C15" s="176">
        <v>2</v>
      </c>
      <c r="D15" s="173">
        <v>0</v>
      </c>
      <c r="E15" s="140">
        <f t="shared" si="0"/>
        <v>2</v>
      </c>
      <c r="F15" s="12" t="s">
        <v>172</v>
      </c>
      <c r="G15" s="12" t="s">
        <v>179</v>
      </c>
      <c r="H15" s="136" t="s">
        <v>381</v>
      </c>
      <c r="I15" s="25" t="s">
        <v>34</v>
      </c>
      <c r="J15" s="68" t="s">
        <v>219</v>
      </c>
      <c r="K15" s="25" t="s">
        <v>319</v>
      </c>
      <c r="L15" s="25" t="s">
        <v>30</v>
      </c>
      <c r="M15" s="25"/>
      <c r="N15" s="68"/>
    </row>
    <row r="16" spans="1:14" ht="84.75" customHeight="1" thickBot="1">
      <c r="A16" s="261"/>
      <c r="B16" s="168" t="s">
        <v>116</v>
      </c>
      <c r="C16" s="176">
        <v>2</v>
      </c>
      <c r="D16" s="173">
        <v>0</v>
      </c>
      <c r="E16" s="140">
        <f t="shared" si="0"/>
        <v>2</v>
      </c>
      <c r="F16" s="12" t="s">
        <v>172</v>
      </c>
      <c r="G16" s="12" t="s">
        <v>179</v>
      </c>
      <c r="H16" s="136" t="s">
        <v>381</v>
      </c>
      <c r="I16" s="25" t="s">
        <v>34</v>
      </c>
      <c r="J16" s="68" t="s">
        <v>219</v>
      </c>
      <c r="K16" s="25" t="s">
        <v>320</v>
      </c>
      <c r="L16" s="25" t="s">
        <v>30</v>
      </c>
      <c r="M16" s="25"/>
      <c r="N16" s="68"/>
    </row>
    <row r="17" spans="1:14" ht="115.5" customHeight="1" thickBot="1">
      <c r="A17" s="261"/>
      <c r="B17" s="169" t="s">
        <v>117</v>
      </c>
      <c r="C17" s="176">
        <v>1</v>
      </c>
      <c r="D17" s="173">
        <v>0</v>
      </c>
      <c r="E17" s="140">
        <f t="shared" si="0"/>
        <v>1</v>
      </c>
      <c r="F17" s="12" t="s">
        <v>174</v>
      </c>
      <c r="G17" s="12" t="s">
        <v>180</v>
      </c>
      <c r="H17" s="136" t="s">
        <v>381</v>
      </c>
      <c r="I17" s="25" t="s">
        <v>34</v>
      </c>
      <c r="J17" s="68" t="s">
        <v>219</v>
      </c>
      <c r="K17" s="25" t="s">
        <v>319</v>
      </c>
      <c r="L17" s="25" t="s">
        <v>30</v>
      </c>
      <c r="M17" s="25"/>
      <c r="N17" s="68"/>
    </row>
    <row r="18" spans="1:14" ht="54" customHeight="1" thickBot="1">
      <c r="A18" s="261"/>
      <c r="B18" s="168" t="s">
        <v>12</v>
      </c>
      <c r="C18" s="176">
        <v>1</v>
      </c>
      <c r="D18" s="173">
        <v>0</v>
      </c>
      <c r="E18" s="140">
        <f t="shared" si="0"/>
        <v>1</v>
      </c>
      <c r="F18" s="12" t="s">
        <v>174</v>
      </c>
      <c r="G18" s="12" t="s">
        <v>180</v>
      </c>
      <c r="H18" s="136" t="s">
        <v>382</v>
      </c>
      <c r="I18" s="25" t="s">
        <v>34</v>
      </c>
      <c r="J18" s="68" t="s">
        <v>219</v>
      </c>
      <c r="K18" s="205" t="s">
        <v>401</v>
      </c>
      <c r="L18" s="217" t="s">
        <v>30</v>
      </c>
      <c r="M18" s="218"/>
      <c r="N18" s="68"/>
    </row>
    <row r="19" spans="1:14" ht="51" customHeight="1" thickBot="1">
      <c r="A19" s="261" t="s">
        <v>17</v>
      </c>
      <c r="B19" s="168" t="s">
        <v>18</v>
      </c>
      <c r="C19" s="176">
        <v>2</v>
      </c>
      <c r="D19" s="173">
        <v>0</v>
      </c>
      <c r="E19" s="140">
        <f t="shared" si="0"/>
        <v>2</v>
      </c>
      <c r="F19" s="12" t="s">
        <v>172</v>
      </c>
      <c r="G19" s="12" t="s">
        <v>179</v>
      </c>
      <c r="H19" s="136" t="s">
        <v>221</v>
      </c>
      <c r="I19" s="25" t="s">
        <v>34</v>
      </c>
      <c r="J19" s="68" t="s">
        <v>219</v>
      </c>
      <c r="K19" s="208" t="s">
        <v>350</v>
      </c>
      <c r="L19" s="191"/>
      <c r="M19" s="191" t="s">
        <v>30</v>
      </c>
      <c r="N19" s="68"/>
    </row>
    <row r="20" spans="1:14" ht="52.5" customHeight="1" thickBot="1">
      <c r="A20" s="261"/>
      <c r="B20" s="168" t="s">
        <v>19</v>
      </c>
      <c r="C20" s="176">
        <v>1</v>
      </c>
      <c r="D20" s="173">
        <v>0</v>
      </c>
      <c r="E20" s="140">
        <f t="shared" si="0"/>
        <v>1</v>
      </c>
      <c r="F20" s="12" t="s">
        <v>174</v>
      </c>
      <c r="G20" s="12" t="s">
        <v>180</v>
      </c>
      <c r="H20" s="136" t="s">
        <v>383</v>
      </c>
      <c r="I20" s="25" t="s">
        <v>34</v>
      </c>
      <c r="J20" s="68" t="s">
        <v>219</v>
      </c>
      <c r="K20" s="209" t="s">
        <v>321</v>
      </c>
      <c r="L20" s="191" t="s">
        <v>30</v>
      </c>
      <c r="M20" s="25"/>
      <c r="N20" s="68"/>
    </row>
    <row r="21" spans="1:14" ht="54" customHeight="1" thickBot="1">
      <c r="A21" s="261"/>
      <c r="B21" s="168" t="s">
        <v>20</v>
      </c>
      <c r="C21" s="176">
        <v>1</v>
      </c>
      <c r="D21" s="173">
        <v>0</v>
      </c>
      <c r="E21" s="140">
        <f t="shared" si="0"/>
        <v>1</v>
      </c>
      <c r="F21" s="12" t="s">
        <v>174</v>
      </c>
      <c r="G21" s="12" t="s">
        <v>180</v>
      </c>
      <c r="H21" s="136" t="s">
        <v>384</v>
      </c>
      <c r="I21" s="25" t="s">
        <v>34</v>
      </c>
      <c r="J21" s="68" t="s">
        <v>219</v>
      </c>
      <c r="K21" s="205" t="s">
        <v>322</v>
      </c>
      <c r="L21" s="191" t="s">
        <v>30</v>
      </c>
      <c r="M21" s="25"/>
      <c r="N21" s="68"/>
    </row>
    <row r="22" spans="1:14" ht="168" customHeight="1" thickBot="1">
      <c r="A22" s="261" t="s">
        <v>13</v>
      </c>
      <c r="B22" s="168" t="s">
        <v>14</v>
      </c>
      <c r="C22" s="176">
        <v>2</v>
      </c>
      <c r="D22" s="173">
        <v>0</v>
      </c>
      <c r="E22" s="140">
        <f t="shared" si="0"/>
        <v>2</v>
      </c>
      <c r="F22" s="12" t="s">
        <v>172</v>
      </c>
      <c r="G22" s="12" t="s">
        <v>179</v>
      </c>
      <c r="H22" s="136" t="s">
        <v>385</v>
      </c>
      <c r="I22" s="25" t="s">
        <v>34</v>
      </c>
      <c r="J22" s="68" t="s">
        <v>219</v>
      </c>
      <c r="K22" s="25" t="s">
        <v>393</v>
      </c>
      <c r="L22" s="25" t="s">
        <v>30</v>
      </c>
      <c r="M22" s="25"/>
      <c r="N22" s="68"/>
    </row>
    <row r="23" spans="1:14" ht="102.75" customHeight="1" thickBot="1">
      <c r="A23" s="261"/>
      <c r="B23" s="171" t="s">
        <v>15</v>
      </c>
      <c r="C23" s="176">
        <v>4</v>
      </c>
      <c r="D23" s="173">
        <v>0</v>
      </c>
      <c r="E23" s="140">
        <f t="shared" si="0"/>
        <v>4</v>
      </c>
      <c r="F23" s="12" t="s">
        <v>170</v>
      </c>
      <c r="G23" s="12" t="s">
        <v>178</v>
      </c>
      <c r="H23" s="136" t="s">
        <v>386</v>
      </c>
      <c r="I23" s="25" t="s">
        <v>220</v>
      </c>
      <c r="J23" s="68" t="s">
        <v>219</v>
      </c>
      <c r="K23" s="212"/>
      <c r="L23" s="191"/>
      <c r="M23" s="25"/>
      <c r="N23" s="68"/>
    </row>
    <row r="24" spans="1:14" ht="69" customHeight="1" thickBot="1">
      <c r="A24" s="261"/>
      <c r="B24" s="171" t="s">
        <v>16</v>
      </c>
      <c r="C24" s="176">
        <v>1</v>
      </c>
      <c r="D24" s="173">
        <v>0</v>
      </c>
      <c r="E24" s="140">
        <f t="shared" si="0"/>
        <v>1</v>
      </c>
      <c r="F24" s="12" t="s">
        <v>174</v>
      </c>
      <c r="G24" s="12" t="s">
        <v>180</v>
      </c>
      <c r="H24" s="136" t="s">
        <v>387</v>
      </c>
      <c r="I24" s="25" t="s">
        <v>34</v>
      </c>
      <c r="J24" s="68" t="s">
        <v>219</v>
      </c>
      <c r="K24" s="209" t="s">
        <v>324</v>
      </c>
      <c r="L24" s="195" t="s">
        <v>30</v>
      </c>
      <c r="M24" s="25"/>
      <c r="N24" s="68"/>
    </row>
    <row r="25" spans="1:14" ht="63" customHeight="1" thickBot="1">
      <c r="A25" s="123" t="s">
        <v>127</v>
      </c>
      <c r="B25" s="171" t="s">
        <v>127</v>
      </c>
      <c r="C25" s="176">
        <v>1</v>
      </c>
      <c r="D25" s="173">
        <v>0</v>
      </c>
      <c r="E25" s="140">
        <f t="shared" si="0"/>
        <v>1</v>
      </c>
      <c r="F25" s="12" t="s">
        <v>174</v>
      </c>
      <c r="G25" s="12" t="s">
        <v>180</v>
      </c>
      <c r="H25" s="136" t="s">
        <v>388</v>
      </c>
      <c r="I25" s="25" t="s">
        <v>34</v>
      </c>
      <c r="J25" s="68" t="s">
        <v>219</v>
      </c>
      <c r="K25" s="25" t="s">
        <v>398</v>
      </c>
      <c r="L25" s="25"/>
      <c r="M25" s="25"/>
      <c r="N25" s="68"/>
    </row>
    <row r="26" spans="1:14" ht="60" customHeight="1" thickBot="1">
      <c r="A26" s="123" t="s">
        <v>24</v>
      </c>
      <c r="B26" s="171" t="s">
        <v>24</v>
      </c>
      <c r="C26" s="176">
        <v>3</v>
      </c>
      <c r="D26" s="173">
        <v>0</v>
      </c>
      <c r="E26" s="140">
        <f t="shared" si="0"/>
        <v>3</v>
      </c>
      <c r="F26" s="12" t="s">
        <v>81</v>
      </c>
      <c r="G26" s="12" t="s">
        <v>95</v>
      </c>
      <c r="H26" s="136" t="s">
        <v>389</v>
      </c>
      <c r="I26" s="25" t="s">
        <v>34</v>
      </c>
      <c r="J26" s="68" t="s">
        <v>219</v>
      </c>
      <c r="K26" s="210" t="s">
        <v>325</v>
      </c>
      <c r="L26" s="191"/>
      <c r="M26" s="191" t="s">
        <v>30</v>
      </c>
      <c r="N26" s="68"/>
    </row>
    <row r="27" spans="1:14" ht="19.5" thickBot="1">
      <c r="A27" s="429"/>
      <c r="B27" s="417" t="s">
        <v>70</v>
      </c>
      <c r="C27" s="176">
        <v>1</v>
      </c>
      <c r="D27" s="173">
        <v>0</v>
      </c>
      <c r="E27" s="140">
        <f t="shared" si="0"/>
        <v>1</v>
      </c>
      <c r="F27" s="12" t="s">
        <v>174</v>
      </c>
      <c r="G27" s="12" t="s">
        <v>180</v>
      </c>
      <c r="H27" s="25"/>
      <c r="I27" s="25"/>
      <c r="J27" s="68"/>
      <c r="K27" s="25"/>
      <c r="L27" s="25"/>
      <c r="M27" s="25"/>
      <c r="N27" s="68"/>
    </row>
    <row r="28" spans="1:14" ht="19.5" thickBot="1">
      <c r="A28" s="430"/>
      <c r="B28" s="417"/>
      <c r="C28" s="176"/>
      <c r="D28" s="173"/>
      <c r="E28" s="6">
        <f t="shared" ref="E28" si="1">C28*D28</f>
        <v>0</v>
      </c>
      <c r="F28" s="42"/>
      <c r="G28" s="43"/>
      <c r="H28" s="44"/>
      <c r="I28" s="44"/>
      <c r="J28" s="105"/>
      <c r="K28" s="44"/>
      <c r="L28" s="44"/>
      <c r="M28" s="44"/>
      <c r="N28" s="105"/>
    </row>
    <row r="29" spans="1:14" ht="19.5" customHeight="1" thickBot="1">
      <c r="A29" s="409" t="s">
        <v>119</v>
      </c>
      <c r="B29" s="410"/>
      <c r="C29" s="176"/>
      <c r="D29" s="173"/>
      <c r="E29" s="6"/>
      <c r="F29" s="118"/>
      <c r="G29" s="119"/>
      <c r="H29" s="120"/>
      <c r="I29" s="120"/>
      <c r="J29" s="121"/>
      <c r="K29" s="120"/>
      <c r="L29" s="120"/>
      <c r="M29" s="120"/>
      <c r="N29" s="121"/>
    </row>
    <row r="30" spans="1:14" ht="18" customHeight="1" thickBot="1">
      <c r="A30" s="409"/>
      <c r="B30" s="410"/>
      <c r="C30" s="177"/>
      <c r="D30" s="174"/>
      <c r="E30" s="6"/>
      <c r="F30" s="45"/>
      <c r="G30" s="46"/>
      <c r="H30" s="47"/>
      <c r="I30" s="47"/>
      <c r="J30" s="106"/>
      <c r="K30" s="47"/>
      <c r="L30" s="47"/>
      <c r="M30" s="47"/>
      <c r="N30" s="106"/>
    </row>
    <row r="31" spans="1:14" ht="18" customHeight="1" thickBot="1">
      <c r="A31" s="125"/>
      <c r="B31" s="172"/>
      <c r="C31" s="177"/>
      <c r="D31" s="174"/>
      <c r="E31" s="6"/>
      <c r="F31" s="45"/>
      <c r="G31" s="46"/>
      <c r="H31" s="47"/>
      <c r="I31" s="47"/>
      <c r="J31" s="106"/>
      <c r="K31" s="47"/>
      <c r="L31" s="47"/>
      <c r="M31" s="47"/>
      <c r="N31" s="106"/>
    </row>
    <row r="32" spans="1:14" ht="18.75" customHeight="1" thickBot="1">
      <c r="B32" s="124" t="s">
        <v>64</v>
      </c>
      <c r="C32" s="175">
        <v>2</v>
      </c>
      <c r="D32" s="75"/>
      <c r="E32" s="6">
        <f>C32+D32</f>
        <v>2</v>
      </c>
      <c r="F32" s="23" t="s">
        <v>172</v>
      </c>
      <c r="G32" s="12" t="s">
        <v>179</v>
      </c>
      <c r="H32" s="25"/>
      <c r="I32" s="25"/>
      <c r="J32" s="68"/>
      <c r="K32" s="25"/>
      <c r="L32" s="25"/>
      <c r="M32" s="25"/>
      <c r="N32" s="70"/>
    </row>
    <row r="33" spans="2:14" ht="18.75" customHeight="1" thickBot="1">
      <c r="B33" s="13"/>
      <c r="C33" s="10"/>
      <c r="D33" s="75"/>
      <c r="E33" s="6"/>
      <c r="F33" s="23"/>
      <c r="G33" s="12"/>
      <c r="H33" s="25"/>
      <c r="I33" s="25"/>
      <c r="J33" s="68"/>
      <c r="K33" s="25"/>
      <c r="L33" s="25"/>
      <c r="M33" s="25"/>
      <c r="N33" s="70"/>
    </row>
    <row r="34" spans="2:14" ht="18.75" customHeight="1" thickBot="1">
      <c r="B34" s="13"/>
      <c r="C34" s="10"/>
      <c r="D34" s="75"/>
      <c r="E34" s="6"/>
      <c r="F34" s="23"/>
      <c r="G34" s="12"/>
      <c r="H34" s="25"/>
      <c r="I34" s="25"/>
      <c r="J34" s="68"/>
      <c r="K34" s="25"/>
      <c r="L34" s="25"/>
      <c r="M34" s="25"/>
      <c r="N34" s="70"/>
    </row>
    <row r="35" spans="2:14" ht="18" customHeight="1" thickBot="1">
      <c r="B35" s="13" t="s">
        <v>65</v>
      </c>
      <c r="C35" s="10"/>
      <c r="D35" s="75"/>
      <c r="E35" s="6"/>
      <c r="F35" s="23"/>
      <c r="G35" s="12"/>
      <c r="H35" s="25"/>
      <c r="I35" s="25"/>
      <c r="J35" s="68"/>
      <c r="K35" s="25"/>
      <c r="L35" s="25"/>
      <c r="M35" s="25"/>
      <c r="N35" s="70"/>
    </row>
    <row r="36" spans="2:14" ht="18.75" customHeight="1" thickBot="1">
      <c r="B36" s="13"/>
      <c r="C36" s="10"/>
      <c r="D36" s="75"/>
      <c r="E36" s="6"/>
      <c r="F36" s="23"/>
      <c r="G36" s="12"/>
      <c r="H36" s="25"/>
      <c r="I36" s="25"/>
      <c r="J36" s="68"/>
      <c r="K36" s="25"/>
      <c r="L36" s="25"/>
      <c r="M36" s="25"/>
      <c r="N36" s="70"/>
    </row>
    <row r="37" spans="2:14" ht="19.5" thickBot="1">
      <c r="B37" s="14"/>
      <c r="C37" s="10"/>
      <c r="D37" s="75"/>
      <c r="E37" s="6"/>
      <c r="F37" s="23"/>
      <c r="G37" s="12"/>
      <c r="H37" s="25"/>
      <c r="I37" s="25"/>
      <c r="J37" s="68"/>
      <c r="K37" s="25"/>
      <c r="L37" s="25"/>
      <c r="M37" s="25"/>
      <c r="N37" s="70"/>
    </row>
    <row r="38" spans="2:14" ht="19.5" thickBot="1">
      <c r="B38" s="14"/>
      <c r="C38" s="10"/>
      <c r="D38" s="75"/>
      <c r="E38" s="6"/>
      <c r="F38" s="23"/>
      <c r="G38" s="12"/>
      <c r="H38" s="25"/>
      <c r="I38" s="25"/>
      <c r="J38" s="68"/>
      <c r="K38" s="25"/>
      <c r="L38" s="25"/>
      <c r="M38" s="25"/>
      <c r="N38" s="70"/>
    </row>
    <row r="39" spans="2:14" ht="19.5" thickBot="1">
      <c r="B39" s="13"/>
      <c r="C39" s="10"/>
      <c r="D39" s="75"/>
      <c r="E39" s="6"/>
      <c r="F39" s="23"/>
      <c r="G39" s="12"/>
      <c r="H39" s="25"/>
      <c r="I39" s="25"/>
      <c r="J39" s="68"/>
      <c r="K39" s="25"/>
      <c r="L39" s="25"/>
      <c r="M39" s="25"/>
      <c r="N39" s="70"/>
    </row>
    <row r="40" spans="2:14" ht="19.5" thickBot="1">
      <c r="B40" s="13"/>
      <c r="C40" s="10"/>
      <c r="D40" s="75"/>
      <c r="E40" s="6"/>
      <c r="F40" s="23"/>
      <c r="G40" s="12"/>
      <c r="H40" s="25"/>
      <c r="I40" s="25"/>
      <c r="J40" s="68"/>
      <c r="K40" s="25"/>
      <c r="L40" s="25"/>
      <c r="M40" s="25"/>
      <c r="N40" s="70"/>
    </row>
    <row r="41" spans="2:14" ht="19.5" thickBot="1">
      <c r="B41" s="41"/>
      <c r="C41" s="10"/>
      <c r="D41" s="75"/>
      <c r="E41" s="6"/>
      <c r="F41" s="23"/>
      <c r="G41" s="12"/>
      <c r="H41" s="25"/>
      <c r="I41" s="25"/>
      <c r="J41" s="68"/>
      <c r="K41" s="25"/>
      <c r="L41" s="25"/>
      <c r="M41" s="25"/>
      <c r="N41" s="70"/>
    </row>
    <row r="42" spans="2:14" ht="45.75" thickBot="1">
      <c r="B42" s="5" t="s">
        <v>26</v>
      </c>
      <c r="C42" s="77">
        <f>SUM(C11:C41)</f>
        <v>34</v>
      </c>
      <c r="D42" s="79">
        <f>SUM(D11:D41)</f>
        <v>0</v>
      </c>
      <c r="E42" s="77">
        <f>SUM(E11:E41)</f>
        <v>34</v>
      </c>
      <c r="F42" s="32" t="s">
        <v>42</v>
      </c>
      <c r="G42" s="33" t="s">
        <v>43</v>
      </c>
      <c r="N42" s="88"/>
    </row>
    <row r="43" spans="2:14" ht="19.5" thickBot="1">
      <c r="B43" s="8" t="s">
        <v>35</v>
      </c>
      <c r="C43" s="7">
        <v>34</v>
      </c>
      <c r="D43" s="76"/>
      <c r="E43" s="7"/>
      <c r="F43" s="7">
        <v>6</v>
      </c>
      <c r="G43" s="7">
        <v>40</v>
      </c>
      <c r="N43" s="88"/>
    </row>
    <row r="44" spans="2:14" ht="18.75" customHeight="1" thickBot="1">
      <c r="B44" s="8" t="s">
        <v>36</v>
      </c>
      <c r="C44" s="7">
        <v>37</v>
      </c>
      <c r="D44" s="76"/>
      <c r="E44" s="7"/>
      <c r="F44" s="7">
        <v>3</v>
      </c>
      <c r="G44" s="7">
        <v>40</v>
      </c>
      <c r="N44" s="88"/>
    </row>
    <row r="45" spans="2:14">
      <c r="N45" s="88"/>
    </row>
    <row r="46" spans="2:14" ht="15.75" thickBot="1">
      <c r="B46" s="325" t="s">
        <v>63</v>
      </c>
      <c r="C46" s="325"/>
      <c r="N46" s="88"/>
    </row>
    <row r="47" spans="2:14" ht="52.5" customHeight="1" thickBot="1">
      <c r="B47" s="416" t="s">
        <v>48</v>
      </c>
      <c r="C47" s="277"/>
      <c r="D47" s="363"/>
      <c r="E47" s="48" t="s">
        <v>49</v>
      </c>
      <c r="F47" s="52" t="s">
        <v>50</v>
      </c>
      <c r="G47" s="418" t="s">
        <v>2</v>
      </c>
      <c r="H47" s="419"/>
      <c r="I47" s="419"/>
      <c r="J47" s="419"/>
      <c r="N47" s="88"/>
    </row>
    <row r="48" spans="2:14" s="15" customFormat="1" ht="34.5" customHeight="1" thickBot="1">
      <c r="B48" s="289" t="s">
        <v>337</v>
      </c>
      <c r="C48" s="290"/>
      <c r="D48" s="291"/>
      <c r="E48" s="50">
        <v>1</v>
      </c>
      <c r="F48" s="55" t="s">
        <v>219</v>
      </c>
      <c r="G48" s="420" t="s">
        <v>452</v>
      </c>
      <c r="H48" s="411"/>
      <c r="I48" s="411"/>
      <c r="J48" s="411"/>
      <c r="N48" s="89"/>
    </row>
    <row r="49" spans="2:14" s="15" customFormat="1" ht="48" customHeight="1" thickBot="1">
      <c r="B49" s="289" t="s">
        <v>338</v>
      </c>
      <c r="C49" s="290"/>
      <c r="D49" s="291"/>
      <c r="E49" s="50">
        <v>1</v>
      </c>
      <c r="F49" s="55" t="s">
        <v>219</v>
      </c>
      <c r="G49" s="420" t="s">
        <v>453</v>
      </c>
      <c r="H49" s="411"/>
      <c r="I49" s="411"/>
      <c r="J49" s="411"/>
      <c r="N49" s="89"/>
    </row>
    <row r="50" spans="2:14" s="15" customFormat="1" ht="16.5" thickBot="1">
      <c r="B50" s="289"/>
      <c r="C50" s="290"/>
      <c r="D50" s="291"/>
      <c r="E50" s="50"/>
      <c r="F50" s="55"/>
      <c r="G50" s="411"/>
      <c r="H50" s="412"/>
      <c r="I50" s="412"/>
      <c r="J50" s="412"/>
      <c r="N50" s="89"/>
    </row>
    <row r="51" spans="2:14" s="15" customFormat="1" ht="16.5" thickBot="1">
      <c r="B51" s="289"/>
      <c r="C51" s="290"/>
      <c r="D51" s="291"/>
      <c r="E51" s="50"/>
      <c r="F51" s="55"/>
      <c r="G51" s="411"/>
      <c r="H51" s="412"/>
      <c r="I51" s="412"/>
      <c r="J51" s="412"/>
      <c r="N51" s="89"/>
    </row>
    <row r="52" spans="2:14" s="15" customFormat="1" ht="16.5" thickBot="1">
      <c r="B52" s="289"/>
      <c r="C52" s="290"/>
      <c r="D52" s="291"/>
      <c r="E52" s="50"/>
      <c r="F52" s="55"/>
      <c r="G52" s="411"/>
      <c r="H52" s="412"/>
      <c r="I52" s="412"/>
      <c r="J52" s="412"/>
      <c r="N52" s="89"/>
    </row>
    <row r="53" spans="2:14" s="15" customFormat="1" ht="16.5" thickBot="1">
      <c r="B53" s="289"/>
      <c r="C53" s="290"/>
      <c r="D53" s="291"/>
      <c r="E53" s="50"/>
      <c r="F53" s="55"/>
      <c r="G53" s="411"/>
      <c r="H53" s="412"/>
      <c r="I53" s="412"/>
      <c r="J53" s="412"/>
      <c r="N53" s="89"/>
    </row>
    <row r="54" spans="2:14" s="15" customFormat="1" ht="16.5" thickBot="1">
      <c r="B54" s="289"/>
      <c r="C54" s="290"/>
      <c r="D54" s="291"/>
      <c r="E54" s="50"/>
      <c r="F54" s="55"/>
      <c r="G54" s="411"/>
      <c r="H54" s="412"/>
      <c r="I54" s="412"/>
      <c r="J54" s="412"/>
      <c r="N54" s="89"/>
    </row>
    <row r="55" spans="2:14" s="15" customFormat="1" ht="16.5" thickBot="1">
      <c r="B55" s="289"/>
      <c r="C55" s="290"/>
      <c r="D55" s="291"/>
      <c r="E55" s="50"/>
      <c r="F55" s="55"/>
      <c r="G55" s="411"/>
      <c r="H55" s="412"/>
      <c r="I55" s="412"/>
      <c r="J55" s="412"/>
      <c r="N55" s="89"/>
    </row>
    <row r="56" spans="2:14" s="15" customFormat="1" ht="16.5" thickBot="1">
      <c r="B56" s="289"/>
      <c r="C56" s="290"/>
      <c r="D56" s="291"/>
      <c r="E56" s="50"/>
      <c r="F56" s="55"/>
      <c r="G56" s="411"/>
      <c r="H56" s="412"/>
      <c r="I56" s="412"/>
      <c r="J56" s="412"/>
      <c r="N56" s="89"/>
    </row>
    <row r="57" spans="2:14" s="15" customFormat="1" ht="16.5" thickBot="1">
      <c r="B57" s="289"/>
      <c r="C57" s="290"/>
      <c r="D57" s="291"/>
      <c r="E57" s="50"/>
      <c r="F57" s="55"/>
      <c r="G57" s="411"/>
      <c r="H57" s="412"/>
      <c r="I57" s="412"/>
      <c r="J57" s="412"/>
      <c r="N57" s="89"/>
    </row>
    <row r="58" spans="2:14" s="15" customFormat="1" ht="16.5" thickBot="1">
      <c r="B58" s="289"/>
      <c r="C58" s="290"/>
      <c r="D58" s="291"/>
      <c r="E58" s="50"/>
      <c r="F58" s="55"/>
      <c r="G58" s="411"/>
      <c r="H58" s="412"/>
      <c r="I58" s="412"/>
      <c r="J58" s="412"/>
      <c r="N58" s="89"/>
    </row>
    <row r="59" spans="2:14" s="15" customFormat="1" ht="16.5" thickBot="1">
      <c r="B59" s="289"/>
      <c r="C59" s="290"/>
      <c r="D59" s="291"/>
      <c r="E59" s="50"/>
      <c r="F59" s="55"/>
      <c r="G59" s="411"/>
      <c r="H59" s="412"/>
      <c r="I59" s="412"/>
      <c r="J59" s="412"/>
      <c r="N59" s="89"/>
    </row>
    <row r="60" spans="2:14" s="15" customFormat="1" ht="16.5" thickBot="1">
      <c r="B60" s="289"/>
      <c r="C60" s="290"/>
      <c r="D60" s="291"/>
      <c r="E60" s="50"/>
      <c r="F60" s="55"/>
      <c r="G60" s="411"/>
      <c r="H60" s="412"/>
      <c r="I60" s="412"/>
      <c r="J60" s="412"/>
      <c r="N60" s="89"/>
    </row>
    <row r="61" spans="2:14" s="15" customFormat="1" ht="16.5" thickBot="1">
      <c r="B61" s="289"/>
      <c r="C61" s="290"/>
      <c r="D61" s="291"/>
      <c r="E61" s="50"/>
      <c r="F61" s="55"/>
      <c r="G61" s="411"/>
      <c r="H61" s="412"/>
      <c r="I61" s="412"/>
      <c r="J61" s="412"/>
      <c r="N61" s="89"/>
    </row>
    <row r="62" spans="2:14" s="15" customFormat="1" ht="16.5" thickBot="1">
      <c r="B62" s="289"/>
      <c r="C62" s="290"/>
      <c r="D62" s="291"/>
      <c r="E62" s="50"/>
      <c r="F62" s="55"/>
      <c r="G62" s="411"/>
      <c r="H62" s="412"/>
      <c r="I62" s="412"/>
      <c r="J62" s="412"/>
      <c r="N62" s="89"/>
    </row>
    <row r="63" spans="2:14" s="15" customFormat="1" ht="16.5" thickBot="1">
      <c r="B63" s="289"/>
      <c r="C63" s="290"/>
      <c r="D63" s="291"/>
      <c r="E63" s="50"/>
      <c r="F63" s="55"/>
      <c r="G63" s="411"/>
      <c r="H63" s="412"/>
      <c r="I63" s="412"/>
      <c r="J63" s="412"/>
      <c r="N63" s="89"/>
    </row>
    <row r="64" spans="2:14" s="15" customFormat="1" ht="16.5" thickBot="1">
      <c r="B64" s="289"/>
      <c r="C64" s="290"/>
      <c r="D64" s="291"/>
      <c r="E64" s="50"/>
      <c r="F64" s="55"/>
      <c r="G64" s="411"/>
      <c r="H64" s="412"/>
      <c r="I64" s="412"/>
      <c r="J64" s="412"/>
      <c r="N64" s="89"/>
    </row>
    <row r="65" spans="2:14" s="15" customFormat="1" ht="16.5" thickBot="1">
      <c r="B65" s="289"/>
      <c r="C65" s="290"/>
      <c r="D65" s="291"/>
      <c r="E65" s="50"/>
      <c r="F65" s="55"/>
      <c r="G65" s="411"/>
      <c r="H65" s="412"/>
      <c r="I65" s="412"/>
      <c r="J65" s="412"/>
      <c r="N65" s="89"/>
    </row>
    <row r="66" spans="2:14" s="15" customFormat="1" ht="16.5" thickBot="1">
      <c r="B66" s="289"/>
      <c r="C66" s="290"/>
      <c r="D66" s="291"/>
      <c r="E66" s="50"/>
      <c r="F66" s="55"/>
      <c r="G66" s="411"/>
      <c r="H66" s="412"/>
      <c r="I66" s="412"/>
      <c r="J66" s="412"/>
      <c r="N66" s="89"/>
    </row>
    <row r="67" spans="2:14" s="15" customFormat="1" ht="16.5" thickBot="1">
      <c r="B67" s="289"/>
      <c r="C67" s="290"/>
      <c r="D67" s="291"/>
      <c r="E67" s="50"/>
      <c r="F67" s="55"/>
      <c r="G67" s="411"/>
      <c r="H67" s="412"/>
      <c r="I67" s="412"/>
      <c r="J67" s="412"/>
      <c r="N67" s="89"/>
    </row>
    <row r="68" spans="2:14" s="15" customFormat="1" ht="16.5" thickBot="1">
      <c r="B68" s="289"/>
      <c r="C68" s="367"/>
      <c r="D68" s="368"/>
      <c r="E68" s="51"/>
      <c r="F68" s="55"/>
      <c r="G68" s="411"/>
      <c r="H68" s="412"/>
      <c r="I68" s="412"/>
      <c r="J68" s="412"/>
      <c r="N68" s="89"/>
    </row>
    <row r="69" spans="2:14" ht="16.5" thickBot="1">
      <c r="C69" s="369" t="s">
        <v>26</v>
      </c>
      <c r="D69" s="370"/>
      <c r="E69" s="49">
        <f>SUM(E48:E68)</f>
        <v>2</v>
      </c>
      <c r="N69" s="88"/>
    </row>
    <row r="72" spans="2:14" ht="15.75" thickBot="1">
      <c r="B72" s="325" t="s">
        <v>57</v>
      </c>
      <c r="C72" s="325"/>
    </row>
    <row r="73" spans="2:14" ht="32.25" thickBot="1">
      <c r="B73" s="431" t="s">
        <v>45</v>
      </c>
      <c r="C73" s="432"/>
      <c r="D73" s="38" t="s">
        <v>46</v>
      </c>
      <c r="E73" s="279" t="s">
        <v>47</v>
      </c>
      <c r="F73" s="280"/>
      <c r="G73" s="280"/>
      <c r="H73" s="281"/>
      <c r="I73" s="279" t="s">
        <v>62</v>
      </c>
      <c r="J73" s="406"/>
    </row>
    <row r="74" spans="2:14" ht="78" customHeight="1" thickBot="1">
      <c r="B74" s="289" t="s">
        <v>438</v>
      </c>
      <c r="C74" s="291"/>
      <c r="D74" s="40">
        <v>1</v>
      </c>
      <c r="E74" s="289" t="s">
        <v>339</v>
      </c>
      <c r="F74" s="290"/>
      <c r="G74" s="290"/>
      <c r="H74" s="291"/>
      <c r="I74" s="404"/>
      <c r="J74" s="405"/>
    </row>
    <row r="75" spans="2:14" ht="34.5" customHeight="1" thickBot="1">
      <c r="B75" s="289" t="s">
        <v>443</v>
      </c>
      <c r="C75" s="291"/>
      <c r="D75" s="40">
        <v>1</v>
      </c>
      <c r="E75" s="289" t="s">
        <v>339</v>
      </c>
      <c r="F75" s="290"/>
      <c r="G75" s="290"/>
      <c r="H75" s="291"/>
      <c r="I75" s="404"/>
      <c r="J75" s="405"/>
    </row>
    <row r="76" spans="2:14" ht="33" customHeight="1" thickBot="1">
      <c r="B76" s="289" t="s">
        <v>411</v>
      </c>
      <c r="C76" s="291"/>
      <c r="D76" s="40">
        <v>1</v>
      </c>
      <c r="E76" s="289" t="s">
        <v>339</v>
      </c>
      <c r="F76" s="290"/>
      <c r="G76" s="290"/>
      <c r="H76" s="291"/>
      <c r="I76" s="404"/>
      <c r="J76" s="405"/>
    </row>
    <row r="77" spans="2:14" ht="39" customHeight="1" thickBot="1">
      <c r="B77" s="289" t="s">
        <v>444</v>
      </c>
      <c r="C77" s="291"/>
      <c r="D77" s="40">
        <v>1</v>
      </c>
      <c r="E77" s="289" t="s">
        <v>340</v>
      </c>
      <c r="F77" s="290"/>
      <c r="G77" s="290"/>
      <c r="H77" s="291"/>
      <c r="I77" s="404"/>
      <c r="J77" s="405"/>
    </row>
    <row r="78" spans="2:14" ht="61.5" customHeight="1" thickBot="1">
      <c r="B78" s="289" t="s">
        <v>448</v>
      </c>
      <c r="C78" s="291"/>
      <c r="D78" s="40">
        <v>1</v>
      </c>
      <c r="E78" s="289" t="s">
        <v>339</v>
      </c>
      <c r="F78" s="290"/>
      <c r="G78" s="290"/>
      <c r="H78" s="291"/>
      <c r="I78" s="404"/>
      <c r="J78" s="405"/>
    </row>
    <row r="79" spans="2:14" ht="16.5" customHeight="1" thickBot="1">
      <c r="B79" s="289" t="s">
        <v>445</v>
      </c>
      <c r="C79" s="291"/>
      <c r="D79" s="40">
        <v>1</v>
      </c>
      <c r="E79" s="289" t="s">
        <v>339</v>
      </c>
      <c r="F79" s="290"/>
      <c r="G79" s="290"/>
      <c r="H79" s="291"/>
      <c r="I79" s="404"/>
      <c r="J79" s="405"/>
    </row>
    <row r="80" spans="2:14" ht="16.5" thickBot="1">
      <c r="B80" s="289"/>
      <c r="C80" s="291"/>
      <c r="D80" s="40"/>
      <c r="E80" s="289"/>
      <c r="F80" s="290"/>
      <c r="G80" s="290"/>
      <c r="H80" s="291"/>
      <c r="I80" s="404"/>
      <c r="J80" s="405"/>
    </row>
    <row r="81" spans="1:10" ht="16.5" thickBot="1">
      <c r="B81" s="289"/>
      <c r="C81" s="291"/>
      <c r="D81" s="40"/>
      <c r="E81" s="289"/>
      <c r="F81" s="290"/>
      <c r="G81" s="290"/>
      <c r="H81" s="291"/>
      <c r="I81" s="404"/>
      <c r="J81" s="405"/>
    </row>
    <row r="82" spans="1:10" ht="16.5" thickBot="1">
      <c r="B82" s="289"/>
      <c r="C82" s="291"/>
      <c r="D82" s="40"/>
      <c r="E82" s="289"/>
      <c r="F82" s="290"/>
      <c r="G82" s="290"/>
      <c r="H82" s="291"/>
      <c r="I82" s="404"/>
      <c r="J82" s="405"/>
    </row>
    <row r="83" spans="1:10" ht="16.5" thickBot="1">
      <c r="B83" s="289"/>
      <c r="C83" s="291"/>
      <c r="D83" s="40"/>
      <c r="E83" s="289"/>
      <c r="F83" s="290"/>
      <c r="G83" s="290"/>
      <c r="H83" s="291"/>
      <c r="I83" s="404"/>
      <c r="J83" s="405"/>
    </row>
    <row r="84" spans="1:10" ht="16.5" thickBot="1">
      <c r="B84" s="289"/>
      <c r="C84" s="291"/>
      <c r="D84" s="40"/>
      <c r="E84" s="289"/>
      <c r="F84" s="290"/>
      <c r="G84" s="290"/>
      <c r="H84" s="291"/>
      <c r="I84" s="404"/>
      <c r="J84" s="405"/>
    </row>
    <row r="85" spans="1:10" ht="19.5" thickBot="1">
      <c r="C85" s="34" t="s">
        <v>26</v>
      </c>
      <c r="D85" s="35">
        <f>SUM(D74:D84)</f>
        <v>6</v>
      </c>
    </row>
    <row r="88" spans="1:10">
      <c r="B88" t="s">
        <v>104</v>
      </c>
    </row>
    <row r="90" spans="1:10" ht="18.75">
      <c r="C90" s="126" t="s">
        <v>129</v>
      </c>
    </row>
    <row r="91" spans="1:10" ht="31.5">
      <c r="A91" s="130" t="s">
        <v>44</v>
      </c>
      <c r="B91" s="137" t="s">
        <v>45</v>
      </c>
      <c r="C91" s="138" t="s">
        <v>46</v>
      </c>
      <c r="D91" s="403" t="s">
        <v>47</v>
      </c>
      <c r="E91" s="407"/>
      <c r="F91" s="407"/>
      <c r="G91" s="407"/>
      <c r="H91" s="403" t="s">
        <v>62</v>
      </c>
      <c r="I91" s="403"/>
    </row>
    <row r="92" spans="1:10" ht="18.75">
      <c r="A92" s="408" t="s">
        <v>138</v>
      </c>
      <c r="B92" s="139" t="s">
        <v>130</v>
      </c>
      <c r="C92" s="127"/>
      <c r="D92" s="402"/>
      <c r="E92" s="402"/>
      <c r="F92" s="402"/>
      <c r="G92" s="402"/>
      <c r="H92" s="402"/>
      <c r="I92" s="402"/>
    </row>
    <row r="93" spans="1:10" ht="37.5">
      <c r="A93" s="408"/>
      <c r="B93" s="139" t="s">
        <v>131</v>
      </c>
      <c r="C93" s="128"/>
      <c r="D93" s="402"/>
      <c r="E93" s="402"/>
      <c r="F93" s="402"/>
      <c r="G93" s="402"/>
      <c r="H93" s="402"/>
      <c r="I93" s="402"/>
    </row>
    <row r="94" spans="1:10" ht="18.75">
      <c r="A94" s="408"/>
      <c r="B94" s="139" t="s">
        <v>132</v>
      </c>
      <c r="C94" s="128"/>
      <c r="D94" s="402"/>
      <c r="E94" s="402"/>
      <c r="F94" s="402"/>
      <c r="G94" s="402"/>
      <c r="H94" s="402"/>
      <c r="I94" s="402"/>
    </row>
    <row r="95" spans="1:10" ht="37.5">
      <c r="A95" s="408"/>
      <c r="B95" s="139" t="s">
        <v>133</v>
      </c>
      <c r="C95" s="128"/>
      <c r="D95" s="402"/>
      <c r="E95" s="402"/>
      <c r="F95" s="402"/>
      <c r="G95" s="402"/>
      <c r="H95" s="402"/>
      <c r="I95" s="402"/>
    </row>
    <row r="96" spans="1:10" ht="18.75">
      <c r="A96" s="408"/>
      <c r="B96" s="139" t="s">
        <v>134</v>
      </c>
      <c r="C96" s="128"/>
      <c r="D96" s="402"/>
      <c r="E96" s="402"/>
      <c r="F96" s="402"/>
      <c r="G96" s="402"/>
      <c r="H96" s="402"/>
      <c r="I96" s="402"/>
    </row>
    <row r="97" spans="1:9" ht="56.25">
      <c r="A97" s="408"/>
      <c r="B97" s="139" t="s">
        <v>135</v>
      </c>
      <c r="C97" s="128"/>
      <c r="D97" s="402"/>
      <c r="E97" s="402"/>
      <c r="F97" s="402"/>
      <c r="G97" s="402"/>
      <c r="H97" s="402"/>
      <c r="I97" s="402"/>
    </row>
  </sheetData>
  <sheetProtection formatRows="0"/>
  <mergeCells count="124">
    <mergeCell ref="B81:C81"/>
    <mergeCell ref="B82:C82"/>
    <mergeCell ref="B83:C83"/>
    <mergeCell ref="B84:C84"/>
    <mergeCell ref="A27:A28"/>
    <mergeCell ref="B73:C73"/>
    <mergeCell ref="B74:C74"/>
    <mergeCell ref="B75:C75"/>
    <mergeCell ref="B76:C76"/>
    <mergeCell ref="B77:C77"/>
    <mergeCell ref="B78:C78"/>
    <mergeCell ref="B79:C79"/>
    <mergeCell ref="B80:C80"/>
    <mergeCell ref="E74:H74"/>
    <mergeCell ref="B7:B9"/>
    <mergeCell ref="C7:D7"/>
    <mergeCell ref="I5:N5"/>
    <mergeCell ref="J8:J9"/>
    <mergeCell ref="E7:E9"/>
    <mergeCell ref="K8:K9"/>
    <mergeCell ref="F8:G8"/>
    <mergeCell ref="H8:H9"/>
    <mergeCell ref="I8:I9"/>
    <mergeCell ref="F7:J7"/>
    <mergeCell ref="F5:H5"/>
    <mergeCell ref="K7:N7"/>
    <mergeCell ref="L8:N8"/>
    <mergeCell ref="C8:C9"/>
    <mergeCell ref="D2:K2"/>
    <mergeCell ref="B67:D67"/>
    <mergeCell ref="B68:D68"/>
    <mergeCell ref="B60:D60"/>
    <mergeCell ref="G67:J67"/>
    <mergeCell ref="G68:J68"/>
    <mergeCell ref="G54:J54"/>
    <mergeCell ref="G55:J55"/>
    <mergeCell ref="G56:J56"/>
    <mergeCell ref="G57:J57"/>
    <mergeCell ref="G58:J58"/>
    <mergeCell ref="G59:J59"/>
    <mergeCell ref="G61:J61"/>
    <mergeCell ref="G62:J62"/>
    <mergeCell ref="B63:D63"/>
    <mergeCell ref="B49:D49"/>
    <mergeCell ref="G53:J53"/>
    <mergeCell ref="G51:J51"/>
    <mergeCell ref="G47:J47"/>
    <mergeCell ref="G48:J48"/>
    <mergeCell ref="G49:J49"/>
    <mergeCell ref="G50:J50"/>
    <mergeCell ref="B64:D64"/>
    <mergeCell ref="B65:D65"/>
    <mergeCell ref="A7:A9"/>
    <mergeCell ref="A10:N10"/>
    <mergeCell ref="A11:A12"/>
    <mergeCell ref="A13:A14"/>
    <mergeCell ref="G63:J63"/>
    <mergeCell ref="G60:J60"/>
    <mergeCell ref="B50:D50"/>
    <mergeCell ref="B55:D55"/>
    <mergeCell ref="B56:D56"/>
    <mergeCell ref="B57:D57"/>
    <mergeCell ref="B58:D58"/>
    <mergeCell ref="B59:D59"/>
    <mergeCell ref="B54:D54"/>
    <mergeCell ref="B52:D52"/>
    <mergeCell ref="B53:D53"/>
    <mergeCell ref="G52:J52"/>
    <mergeCell ref="B61:D61"/>
    <mergeCell ref="B62:D62"/>
    <mergeCell ref="B47:D47"/>
    <mergeCell ref="B48:D48"/>
    <mergeCell ref="B27:B28"/>
    <mergeCell ref="B51:D51"/>
    <mergeCell ref="B46:C46"/>
    <mergeCell ref="D8:D9"/>
    <mergeCell ref="A92:A97"/>
    <mergeCell ref="D92:G92"/>
    <mergeCell ref="D93:G93"/>
    <mergeCell ref="D94:G94"/>
    <mergeCell ref="D95:G95"/>
    <mergeCell ref="D96:G96"/>
    <mergeCell ref="D97:G97"/>
    <mergeCell ref="A15:A18"/>
    <mergeCell ref="A19:A21"/>
    <mergeCell ref="A22:A24"/>
    <mergeCell ref="A29:B30"/>
    <mergeCell ref="C69:D69"/>
    <mergeCell ref="B66:D66"/>
    <mergeCell ref="G64:J64"/>
    <mergeCell ref="G65:J65"/>
    <mergeCell ref="G66:J66"/>
    <mergeCell ref="E84:H84"/>
    <mergeCell ref="E81:H81"/>
    <mergeCell ref="E82:H82"/>
    <mergeCell ref="E83:H83"/>
    <mergeCell ref="E78:H78"/>
    <mergeCell ref="E79:H79"/>
    <mergeCell ref="E80:H80"/>
    <mergeCell ref="B72:C72"/>
    <mergeCell ref="H97:I97"/>
    <mergeCell ref="H92:I92"/>
    <mergeCell ref="H93:I93"/>
    <mergeCell ref="H94:I94"/>
    <mergeCell ref="H95:I95"/>
    <mergeCell ref="H96:I96"/>
    <mergeCell ref="H91:I91"/>
    <mergeCell ref="I74:J74"/>
    <mergeCell ref="I73:J73"/>
    <mergeCell ref="I77:J77"/>
    <mergeCell ref="I76:J76"/>
    <mergeCell ref="I75:J75"/>
    <mergeCell ref="I80:J80"/>
    <mergeCell ref="I79:J79"/>
    <mergeCell ref="I78:J78"/>
    <mergeCell ref="I83:J83"/>
    <mergeCell ref="I82:J82"/>
    <mergeCell ref="I81:J81"/>
    <mergeCell ref="I84:J84"/>
    <mergeCell ref="E75:H75"/>
    <mergeCell ref="E76:H76"/>
    <mergeCell ref="E77:H77"/>
    <mergeCell ref="D91:G91"/>
    <mergeCell ref="E73:H73"/>
  </mergeCells>
  <hyperlinks>
    <hyperlink ref="H19" r:id="rId1"/>
    <hyperlink ref="H11" r:id="rId2"/>
    <hyperlink ref="H12" r:id="rId3"/>
    <hyperlink ref="H13" r:id="rId4"/>
    <hyperlink ref="H15" r:id="rId5"/>
    <hyperlink ref="H16" r:id="rId6"/>
    <hyperlink ref="H17" r:id="rId7"/>
    <hyperlink ref="H18" r:id="rId8"/>
    <hyperlink ref="H20" r:id="rId9"/>
    <hyperlink ref="H21" r:id="rId10"/>
    <hyperlink ref="H22" r:id="rId11"/>
    <hyperlink ref="H23" r:id="rId12"/>
    <hyperlink ref="H24" r:id="rId13"/>
    <hyperlink ref="H25" r:id="rId14"/>
    <hyperlink ref="H26" r:id="rId15"/>
  </hyperlinks>
  <pageMargins left="0.15748031496062992" right="0.15748031496062992" top="0.35433070866141736" bottom="0.31496062992125984" header="0.31496062992125984" footer="0.31496062992125984"/>
  <pageSetup paperSize="9" scale="48" fitToHeight="5" orientation="landscape" r:id="rId1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zoomScale="60" zoomScaleNormal="60" workbookViewId="0">
      <pane xSplit="2" ySplit="9" topLeftCell="C70" activePane="bottomRight" state="frozen"/>
      <selection pane="topRight" activeCell="B1" sqref="B1"/>
      <selection pane="bottomLeft" activeCell="A11" sqref="A11"/>
      <selection pane="bottomRight" activeCell="G48" sqref="G48:J48"/>
    </sheetView>
  </sheetViews>
  <sheetFormatPr defaultColWidth="8.85546875" defaultRowHeight="15"/>
  <cols>
    <col min="1" max="1" width="29" customWidth="1"/>
    <col min="2" max="2" width="36.7109375" customWidth="1"/>
    <col min="3" max="3" width="10" customWidth="1"/>
    <col min="4" max="4" width="9" customWidth="1"/>
    <col min="5" max="5" width="15.7109375" customWidth="1"/>
    <col min="8" max="8" width="37.85546875" customWidth="1"/>
    <col min="9" max="9" width="20.140625" customWidth="1"/>
    <col min="10" max="10" width="23.42578125" customWidth="1"/>
    <col min="11" max="11" width="34.140625" customWidth="1"/>
    <col min="12" max="12" width="23.85546875" customWidth="1"/>
    <col min="13" max="13" width="19.85546875" customWidth="1"/>
    <col min="14" max="14" width="21.85546875" customWidth="1"/>
  </cols>
  <sheetData>
    <row r="1" spans="1:14" ht="8.25" customHeight="1">
      <c r="C1" s="1"/>
    </row>
    <row r="2" spans="1:14" ht="20.25">
      <c r="B2" s="9"/>
      <c r="D2" s="255" t="s">
        <v>223</v>
      </c>
      <c r="E2" s="255"/>
      <c r="F2" s="255"/>
      <c r="G2" s="255"/>
      <c r="H2" s="255"/>
      <c r="I2" s="255"/>
      <c r="J2" s="255"/>
      <c r="K2" s="255"/>
      <c r="L2" s="108"/>
      <c r="M2" s="108"/>
    </row>
    <row r="3" spans="1:14">
      <c r="H3" s="17" t="s">
        <v>37</v>
      </c>
      <c r="I3" s="86">
        <v>5</v>
      </c>
      <c r="J3" s="87"/>
      <c r="K3" s="85"/>
      <c r="L3" s="85"/>
      <c r="M3" s="85"/>
      <c r="N3" s="85"/>
    </row>
    <row r="4" spans="1:14">
      <c r="H4" s="17" t="s">
        <v>38</v>
      </c>
      <c r="I4" s="86">
        <v>34</v>
      </c>
      <c r="J4" s="87"/>
      <c r="K4" s="85"/>
      <c r="L4" s="85"/>
      <c r="M4" s="85"/>
      <c r="N4" s="85"/>
    </row>
    <row r="5" spans="1:14">
      <c r="F5" s="278" t="s">
        <v>59</v>
      </c>
      <c r="G5" s="278"/>
      <c r="H5" s="278"/>
      <c r="I5" s="423" t="s">
        <v>218</v>
      </c>
      <c r="J5" s="424"/>
      <c r="K5" s="424"/>
      <c r="L5" s="424"/>
      <c r="M5" s="424"/>
      <c r="N5" s="424"/>
    </row>
    <row r="6" spans="1:14" ht="15.75" thickBot="1">
      <c r="H6" s="17" t="s">
        <v>71</v>
      </c>
      <c r="I6" s="85" t="s">
        <v>137</v>
      </c>
      <c r="J6" s="85"/>
      <c r="K6" s="85"/>
      <c r="L6" s="85"/>
      <c r="M6" s="85"/>
      <c r="N6" s="85"/>
    </row>
    <row r="7" spans="1:14" ht="116.1" customHeight="1" thickBot="1">
      <c r="A7" s="446" t="s">
        <v>112</v>
      </c>
      <c r="B7" s="446" t="s">
        <v>28</v>
      </c>
      <c r="C7" s="448" t="s">
        <v>160</v>
      </c>
      <c r="D7" s="422"/>
      <c r="E7" s="273" t="s">
        <v>103</v>
      </c>
      <c r="F7" s="276" t="s">
        <v>2</v>
      </c>
      <c r="G7" s="277"/>
      <c r="H7" s="277"/>
      <c r="I7" s="277"/>
      <c r="J7" s="277"/>
      <c r="K7" s="305" t="s">
        <v>3</v>
      </c>
      <c r="L7" s="305"/>
      <c r="M7" s="305"/>
      <c r="N7" s="305"/>
    </row>
    <row r="8" spans="1:14" ht="53.1" customHeight="1" thickBot="1">
      <c r="A8" s="446"/>
      <c r="B8" s="446"/>
      <c r="C8" s="237" t="s">
        <v>102</v>
      </c>
      <c r="D8" s="237" t="s">
        <v>60</v>
      </c>
      <c r="E8" s="274"/>
      <c r="F8" s="239" t="s">
        <v>121</v>
      </c>
      <c r="G8" s="240"/>
      <c r="H8" s="295" t="s">
        <v>120</v>
      </c>
      <c r="I8" s="297" t="s">
        <v>93</v>
      </c>
      <c r="J8" s="425" t="s">
        <v>80</v>
      </c>
      <c r="K8" s="294" t="s">
        <v>33</v>
      </c>
      <c r="L8" s="306" t="s">
        <v>167</v>
      </c>
      <c r="M8" s="307"/>
      <c r="N8" s="307"/>
    </row>
    <row r="9" spans="1:14" ht="47.25" customHeight="1" thickBot="1">
      <c r="A9" s="447"/>
      <c r="B9" s="447"/>
      <c r="C9" s="238"/>
      <c r="D9" s="238"/>
      <c r="E9" s="275"/>
      <c r="F9" s="64" t="s">
        <v>5</v>
      </c>
      <c r="G9" s="63" t="s">
        <v>6</v>
      </c>
      <c r="H9" s="296"/>
      <c r="I9" s="298"/>
      <c r="J9" s="426"/>
      <c r="K9" s="294"/>
      <c r="L9" s="135" t="s">
        <v>106</v>
      </c>
      <c r="M9" s="135" t="s">
        <v>107</v>
      </c>
      <c r="N9" s="135" t="s">
        <v>108</v>
      </c>
    </row>
    <row r="10" spans="1:14" ht="31.5" customHeight="1" thickBot="1">
      <c r="A10" s="414" t="s">
        <v>113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5"/>
    </row>
    <row r="11" spans="1:14" ht="49.5" customHeight="1" thickBot="1">
      <c r="A11" s="261" t="s">
        <v>67</v>
      </c>
      <c r="B11" s="168" t="s">
        <v>7</v>
      </c>
      <c r="C11" s="176">
        <v>2</v>
      </c>
      <c r="D11" s="173">
        <v>0</v>
      </c>
      <c r="E11" s="140">
        <f>C11+D11</f>
        <v>2</v>
      </c>
      <c r="F11" s="12" t="s">
        <v>172</v>
      </c>
      <c r="G11" s="12" t="s">
        <v>179</v>
      </c>
      <c r="H11" s="136" t="s">
        <v>378</v>
      </c>
      <c r="I11" s="25" t="s">
        <v>34</v>
      </c>
      <c r="J11" s="68" t="s">
        <v>219</v>
      </c>
      <c r="K11" s="25" t="s">
        <v>316</v>
      </c>
      <c r="L11" s="25" t="s">
        <v>30</v>
      </c>
      <c r="M11" s="25"/>
      <c r="N11" s="68"/>
    </row>
    <row r="12" spans="1:14" ht="86.25" customHeight="1" thickBot="1">
      <c r="A12" s="261"/>
      <c r="B12" s="168" t="s">
        <v>8</v>
      </c>
      <c r="C12" s="176">
        <v>5</v>
      </c>
      <c r="D12" s="173">
        <v>0</v>
      </c>
      <c r="E12" s="140">
        <f>C12+D12</f>
        <v>5</v>
      </c>
      <c r="F12" s="12" t="s">
        <v>82</v>
      </c>
      <c r="G12" s="12" t="s">
        <v>83</v>
      </c>
      <c r="H12" s="136" t="s">
        <v>379</v>
      </c>
      <c r="I12" s="25" t="s">
        <v>220</v>
      </c>
      <c r="J12" s="68" t="s">
        <v>219</v>
      </c>
      <c r="K12" s="25" t="s">
        <v>326</v>
      </c>
      <c r="L12" s="25" t="s">
        <v>30</v>
      </c>
      <c r="M12" s="25"/>
      <c r="N12" s="68"/>
    </row>
    <row r="13" spans="1:14" ht="66.75" customHeight="1" thickBot="1">
      <c r="A13" s="261" t="s">
        <v>115</v>
      </c>
      <c r="B13" s="169" t="s">
        <v>9</v>
      </c>
      <c r="C13" s="176">
        <v>3</v>
      </c>
      <c r="D13" s="173">
        <v>0</v>
      </c>
      <c r="E13" s="140">
        <f>C13+D13</f>
        <v>3</v>
      </c>
      <c r="F13" s="12" t="s">
        <v>81</v>
      </c>
      <c r="G13" s="12" t="s">
        <v>95</v>
      </c>
      <c r="H13" s="136" t="s">
        <v>380</v>
      </c>
      <c r="I13" s="25" t="s">
        <v>34</v>
      </c>
      <c r="J13" s="68" t="s">
        <v>219</v>
      </c>
      <c r="K13" s="25" t="s">
        <v>318</v>
      </c>
      <c r="L13" s="25" t="s">
        <v>30</v>
      </c>
      <c r="M13" s="25"/>
      <c r="N13" s="68"/>
    </row>
    <row r="14" spans="1:14" ht="19.5" customHeight="1" thickBot="1">
      <c r="A14" s="261"/>
      <c r="B14" s="170"/>
      <c r="C14" s="176"/>
      <c r="D14" s="173"/>
      <c r="E14" s="140">
        <f t="shared" ref="E14:E28" si="0">C14*D14</f>
        <v>0</v>
      </c>
      <c r="F14" s="12"/>
      <c r="G14" s="12"/>
      <c r="H14" s="25" t="s">
        <v>114</v>
      </c>
      <c r="I14" s="25"/>
      <c r="J14" s="68"/>
      <c r="K14" s="25"/>
      <c r="L14" s="25"/>
      <c r="M14" s="25"/>
      <c r="N14" s="68"/>
    </row>
    <row r="15" spans="1:14" ht="118.5" customHeight="1" thickBot="1">
      <c r="A15" s="261" t="s">
        <v>118</v>
      </c>
      <c r="B15" s="169" t="s">
        <v>124</v>
      </c>
      <c r="C15" s="176">
        <v>3</v>
      </c>
      <c r="D15" s="173">
        <v>0</v>
      </c>
      <c r="E15" s="140">
        <f t="shared" ref="E15:E27" si="1">C15+D15</f>
        <v>3</v>
      </c>
      <c r="F15" s="12" t="s">
        <v>81</v>
      </c>
      <c r="G15" s="12" t="s">
        <v>95</v>
      </c>
      <c r="H15" s="136" t="s">
        <v>381</v>
      </c>
      <c r="I15" s="25" t="s">
        <v>34</v>
      </c>
      <c r="J15" s="68" t="s">
        <v>219</v>
      </c>
      <c r="K15" s="25" t="s">
        <v>319</v>
      </c>
      <c r="L15" s="25" t="s">
        <v>30</v>
      </c>
      <c r="M15" s="25"/>
      <c r="N15" s="68"/>
    </row>
    <row r="16" spans="1:14" ht="85.5" customHeight="1" thickBot="1">
      <c r="A16" s="261"/>
      <c r="B16" s="168" t="s">
        <v>116</v>
      </c>
      <c r="C16" s="176">
        <v>1</v>
      </c>
      <c r="D16" s="173">
        <v>0</v>
      </c>
      <c r="E16" s="140">
        <f t="shared" si="1"/>
        <v>1</v>
      </c>
      <c r="F16" s="12" t="s">
        <v>174</v>
      </c>
      <c r="G16" s="12" t="s">
        <v>180</v>
      </c>
      <c r="H16" s="136" t="s">
        <v>381</v>
      </c>
      <c r="I16" s="25" t="s">
        <v>34</v>
      </c>
      <c r="J16" s="68" t="s">
        <v>219</v>
      </c>
      <c r="K16" s="25" t="s">
        <v>320</v>
      </c>
      <c r="L16" s="25" t="s">
        <v>30</v>
      </c>
      <c r="M16" s="25"/>
      <c r="N16" s="68"/>
    </row>
    <row r="17" spans="1:14" ht="120.75" customHeight="1" thickBot="1">
      <c r="A17" s="261"/>
      <c r="B17" s="169" t="s">
        <v>117</v>
      </c>
      <c r="C17" s="176">
        <v>1</v>
      </c>
      <c r="D17" s="173">
        <v>0</v>
      </c>
      <c r="E17" s="140">
        <f t="shared" si="1"/>
        <v>1</v>
      </c>
      <c r="F17" s="12" t="s">
        <v>174</v>
      </c>
      <c r="G17" s="12" t="s">
        <v>180</v>
      </c>
      <c r="H17" s="136" t="s">
        <v>381</v>
      </c>
      <c r="I17" s="25" t="s">
        <v>34</v>
      </c>
      <c r="J17" s="68" t="s">
        <v>219</v>
      </c>
      <c r="K17" s="25" t="s">
        <v>319</v>
      </c>
      <c r="L17" s="25" t="s">
        <v>30</v>
      </c>
      <c r="M17" s="25"/>
      <c r="N17" s="68"/>
    </row>
    <row r="18" spans="1:14" ht="69.75" customHeight="1" thickBot="1">
      <c r="A18" s="261"/>
      <c r="B18" s="168" t="s">
        <v>12</v>
      </c>
      <c r="C18" s="176">
        <v>1</v>
      </c>
      <c r="D18" s="173">
        <v>0</v>
      </c>
      <c r="E18" s="140">
        <f t="shared" si="1"/>
        <v>1</v>
      </c>
      <c r="F18" s="12" t="s">
        <v>174</v>
      </c>
      <c r="G18" s="12" t="s">
        <v>180</v>
      </c>
      <c r="H18" s="136" t="s">
        <v>382</v>
      </c>
      <c r="I18" s="25" t="s">
        <v>34</v>
      </c>
      <c r="J18" s="68" t="s">
        <v>219</v>
      </c>
      <c r="K18" s="25" t="s">
        <v>327</v>
      </c>
      <c r="L18" s="25" t="s">
        <v>30</v>
      </c>
      <c r="M18" s="25"/>
      <c r="N18" s="68"/>
    </row>
    <row r="19" spans="1:14" ht="82.5" customHeight="1" thickBot="1">
      <c r="A19" s="261" t="s">
        <v>17</v>
      </c>
      <c r="B19" s="168" t="s">
        <v>18</v>
      </c>
      <c r="C19" s="176">
        <v>2</v>
      </c>
      <c r="D19" s="173">
        <v>0</v>
      </c>
      <c r="E19" s="140">
        <f t="shared" si="1"/>
        <v>2</v>
      </c>
      <c r="F19" s="12" t="s">
        <v>172</v>
      </c>
      <c r="G19" s="12" t="s">
        <v>179</v>
      </c>
      <c r="H19" s="136" t="s">
        <v>221</v>
      </c>
      <c r="I19" s="25" t="s">
        <v>34</v>
      </c>
      <c r="J19" s="68" t="s">
        <v>219</v>
      </c>
      <c r="K19" s="25" t="s">
        <v>328</v>
      </c>
      <c r="L19" s="25" t="s">
        <v>30</v>
      </c>
      <c r="M19" s="25"/>
      <c r="N19" s="68"/>
    </row>
    <row r="20" spans="1:14" ht="69.75" customHeight="1" thickBot="1">
      <c r="A20" s="261"/>
      <c r="B20" s="168" t="s">
        <v>19</v>
      </c>
      <c r="C20" s="176">
        <v>1</v>
      </c>
      <c r="D20" s="173">
        <v>0</v>
      </c>
      <c r="E20" s="140">
        <f t="shared" si="1"/>
        <v>1</v>
      </c>
      <c r="F20" s="12" t="s">
        <v>174</v>
      </c>
      <c r="G20" s="12" t="s">
        <v>180</v>
      </c>
      <c r="H20" s="136" t="s">
        <v>383</v>
      </c>
      <c r="I20" s="25" t="s">
        <v>34</v>
      </c>
      <c r="J20" s="68" t="s">
        <v>219</v>
      </c>
      <c r="K20" s="25" t="s">
        <v>329</v>
      </c>
      <c r="L20" s="25" t="s">
        <v>30</v>
      </c>
      <c r="M20" s="25"/>
      <c r="N20" s="68"/>
    </row>
    <row r="21" spans="1:14" ht="83.25" customHeight="1" thickBot="1">
      <c r="A21" s="261"/>
      <c r="B21" s="168" t="s">
        <v>20</v>
      </c>
      <c r="C21" s="176">
        <v>1</v>
      </c>
      <c r="D21" s="173">
        <v>0</v>
      </c>
      <c r="E21" s="140">
        <f t="shared" si="1"/>
        <v>1</v>
      </c>
      <c r="F21" s="12" t="s">
        <v>174</v>
      </c>
      <c r="G21" s="12" t="s">
        <v>180</v>
      </c>
      <c r="H21" s="136" t="s">
        <v>384</v>
      </c>
      <c r="I21" s="25" t="s">
        <v>34</v>
      </c>
      <c r="J21" s="68" t="s">
        <v>219</v>
      </c>
      <c r="K21" s="25" t="s">
        <v>330</v>
      </c>
      <c r="L21" s="25" t="s">
        <v>30</v>
      </c>
      <c r="M21" s="25"/>
      <c r="N21" s="68"/>
    </row>
    <row r="22" spans="1:14" ht="47.25" customHeight="1" thickBot="1">
      <c r="A22" s="261" t="s">
        <v>13</v>
      </c>
      <c r="B22" s="168" t="s">
        <v>14</v>
      </c>
      <c r="C22" s="176">
        <v>2</v>
      </c>
      <c r="D22" s="173">
        <v>0</v>
      </c>
      <c r="E22" s="140">
        <f t="shared" si="1"/>
        <v>2</v>
      </c>
      <c r="F22" s="12" t="s">
        <v>172</v>
      </c>
      <c r="G22" s="12" t="s">
        <v>179</v>
      </c>
      <c r="H22" s="136" t="s">
        <v>385</v>
      </c>
      <c r="I22" s="25" t="s">
        <v>34</v>
      </c>
      <c r="J22" s="68" t="s">
        <v>219</v>
      </c>
      <c r="K22" s="25" t="s">
        <v>323</v>
      </c>
      <c r="L22" s="25" t="s">
        <v>30</v>
      </c>
      <c r="M22" s="25"/>
      <c r="N22" s="68"/>
    </row>
    <row r="23" spans="1:14" ht="52.5" customHeight="1" thickBot="1">
      <c r="A23" s="261"/>
      <c r="B23" s="171" t="s">
        <v>15</v>
      </c>
      <c r="C23" s="176">
        <v>4</v>
      </c>
      <c r="D23" s="173">
        <v>0</v>
      </c>
      <c r="E23" s="140">
        <f t="shared" si="1"/>
        <v>4</v>
      </c>
      <c r="F23" s="12" t="s">
        <v>170</v>
      </c>
      <c r="G23" s="12" t="s">
        <v>178</v>
      </c>
      <c r="H23" s="136" t="s">
        <v>386</v>
      </c>
      <c r="I23" s="25" t="s">
        <v>220</v>
      </c>
      <c r="J23" s="68" t="s">
        <v>219</v>
      </c>
      <c r="K23" s="212"/>
      <c r="L23" s="191"/>
      <c r="M23" s="25"/>
      <c r="N23" s="68"/>
    </row>
    <row r="24" spans="1:14" ht="63.75" thickBot="1">
      <c r="A24" s="261"/>
      <c r="B24" s="171" t="s">
        <v>16</v>
      </c>
      <c r="C24" s="176">
        <v>1</v>
      </c>
      <c r="D24" s="173">
        <v>0</v>
      </c>
      <c r="E24" s="140">
        <f t="shared" si="1"/>
        <v>1</v>
      </c>
      <c r="F24" s="12" t="s">
        <v>174</v>
      </c>
      <c r="G24" s="12" t="s">
        <v>180</v>
      </c>
      <c r="H24" s="136" t="s">
        <v>387</v>
      </c>
      <c r="I24" s="25" t="s">
        <v>34</v>
      </c>
      <c r="J24" s="68" t="s">
        <v>219</v>
      </c>
      <c r="K24" s="25" t="s">
        <v>331</v>
      </c>
      <c r="L24" s="25" t="s">
        <v>30</v>
      </c>
      <c r="M24" s="25"/>
      <c r="N24" s="68"/>
    </row>
    <row r="25" spans="1:14" ht="45.75" customHeight="1" thickBot="1">
      <c r="A25" s="123" t="s">
        <v>127</v>
      </c>
      <c r="B25" s="171" t="s">
        <v>127</v>
      </c>
      <c r="C25" s="176">
        <v>1</v>
      </c>
      <c r="D25" s="173">
        <v>0</v>
      </c>
      <c r="E25" s="140">
        <f t="shared" si="1"/>
        <v>1</v>
      </c>
      <c r="F25" s="12" t="s">
        <v>174</v>
      </c>
      <c r="G25" s="12" t="s">
        <v>180</v>
      </c>
      <c r="H25" s="136" t="s">
        <v>388</v>
      </c>
      <c r="I25" s="25" t="s">
        <v>34</v>
      </c>
      <c r="J25" s="68" t="s">
        <v>219</v>
      </c>
      <c r="K25" s="25" t="s">
        <v>398</v>
      </c>
      <c r="L25" s="25"/>
      <c r="M25" s="25"/>
      <c r="N25" s="68"/>
    </row>
    <row r="26" spans="1:14" ht="48.75" customHeight="1" thickBot="1">
      <c r="A26" s="123" t="s">
        <v>24</v>
      </c>
      <c r="B26" s="171" t="s">
        <v>24</v>
      </c>
      <c r="C26" s="176">
        <v>3</v>
      </c>
      <c r="D26" s="173">
        <v>0</v>
      </c>
      <c r="E26" s="140">
        <f t="shared" si="1"/>
        <v>3</v>
      </c>
      <c r="F26" s="12" t="s">
        <v>81</v>
      </c>
      <c r="G26" s="12" t="s">
        <v>95</v>
      </c>
      <c r="H26" s="136" t="s">
        <v>389</v>
      </c>
      <c r="I26" s="25" t="s">
        <v>34</v>
      </c>
      <c r="J26" s="68" t="s">
        <v>219</v>
      </c>
      <c r="K26" s="210" t="s">
        <v>325</v>
      </c>
      <c r="L26" s="191"/>
      <c r="M26" s="191" t="s">
        <v>30</v>
      </c>
      <c r="N26" s="68"/>
    </row>
    <row r="27" spans="1:14" ht="19.5" thickBot="1">
      <c r="A27" s="429"/>
      <c r="B27" s="417" t="s">
        <v>70</v>
      </c>
      <c r="C27" s="176"/>
      <c r="D27" s="173">
        <v>0</v>
      </c>
      <c r="E27" s="140">
        <f t="shared" si="1"/>
        <v>0</v>
      </c>
      <c r="F27" s="12"/>
      <c r="G27" s="12"/>
      <c r="H27" s="25"/>
      <c r="I27" s="25"/>
      <c r="J27" s="68"/>
      <c r="K27" s="25"/>
      <c r="L27" s="25"/>
      <c r="M27" s="25"/>
      <c r="N27" s="68"/>
    </row>
    <row r="28" spans="1:14" ht="19.5" thickBot="1">
      <c r="A28" s="430"/>
      <c r="B28" s="417"/>
      <c r="C28" s="176"/>
      <c r="D28" s="173"/>
      <c r="E28" s="6">
        <f t="shared" si="0"/>
        <v>0</v>
      </c>
      <c r="F28" s="42"/>
      <c r="G28" s="43"/>
      <c r="H28" s="44"/>
      <c r="I28" s="44"/>
      <c r="J28" s="105"/>
      <c r="K28" s="44"/>
      <c r="L28" s="44"/>
      <c r="M28" s="44"/>
      <c r="N28" s="105"/>
    </row>
    <row r="29" spans="1:14" ht="19.5" customHeight="1" thickBot="1">
      <c r="A29" s="409" t="s">
        <v>119</v>
      </c>
      <c r="B29" s="410"/>
      <c r="C29" s="176"/>
      <c r="D29" s="173"/>
      <c r="E29" s="6"/>
      <c r="F29" s="118"/>
      <c r="G29" s="119"/>
      <c r="H29" s="120"/>
      <c r="I29" s="120"/>
      <c r="J29" s="121"/>
      <c r="K29" s="120"/>
      <c r="L29" s="120"/>
      <c r="M29" s="120"/>
      <c r="N29" s="121"/>
    </row>
    <row r="30" spans="1:14" ht="18" customHeight="1" thickBot="1">
      <c r="A30" s="409"/>
      <c r="B30" s="410"/>
      <c r="C30" s="177"/>
      <c r="D30" s="174"/>
      <c r="E30" s="6"/>
      <c r="F30" s="45"/>
      <c r="G30" s="46"/>
      <c r="H30" s="47"/>
      <c r="I30" s="47"/>
      <c r="J30" s="106"/>
      <c r="K30" s="47"/>
      <c r="L30" s="47"/>
      <c r="M30" s="47"/>
      <c r="N30" s="106"/>
    </row>
    <row r="31" spans="1:14" ht="18" customHeight="1" thickBot="1">
      <c r="A31" s="125"/>
      <c r="B31" s="172"/>
      <c r="C31" s="177"/>
      <c r="D31" s="174"/>
      <c r="E31" s="6"/>
      <c r="F31" s="45"/>
      <c r="G31" s="46"/>
      <c r="H31" s="47"/>
      <c r="I31" s="47"/>
      <c r="J31" s="106"/>
      <c r="K31" s="47"/>
      <c r="L31" s="47"/>
      <c r="M31" s="47"/>
      <c r="N31" s="106"/>
    </row>
    <row r="32" spans="1:14" ht="18.75" customHeight="1" thickBot="1">
      <c r="B32" s="124" t="s">
        <v>64</v>
      </c>
      <c r="C32" s="175">
        <v>3</v>
      </c>
      <c r="D32" s="75"/>
      <c r="E32" s="6">
        <f>C32+D32</f>
        <v>3</v>
      </c>
      <c r="F32" s="23"/>
      <c r="G32" s="12"/>
      <c r="H32" s="25"/>
      <c r="I32" s="25"/>
      <c r="J32" s="68"/>
      <c r="K32" s="25"/>
      <c r="L32" s="25"/>
      <c r="M32" s="25"/>
      <c r="N32" s="70"/>
    </row>
    <row r="33" spans="2:14" ht="18.75" customHeight="1" thickBot="1">
      <c r="B33" s="13"/>
      <c r="C33" s="10"/>
      <c r="D33" s="75"/>
      <c r="E33" s="6"/>
      <c r="F33" s="23"/>
      <c r="G33" s="12"/>
      <c r="H33" s="25"/>
      <c r="I33" s="25"/>
      <c r="J33" s="68"/>
      <c r="K33" s="25"/>
      <c r="L33" s="25"/>
      <c r="M33" s="25"/>
      <c r="N33" s="70"/>
    </row>
    <row r="34" spans="2:14" ht="18.75" customHeight="1" thickBot="1">
      <c r="B34" s="13"/>
      <c r="C34" s="10"/>
      <c r="D34" s="75"/>
      <c r="E34" s="6"/>
      <c r="F34" s="23"/>
      <c r="G34" s="12"/>
      <c r="H34" s="25"/>
      <c r="I34" s="25"/>
      <c r="J34" s="68"/>
      <c r="K34" s="25"/>
      <c r="L34" s="25"/>
      <c r="M34" s="25"/>
      <c r="N34" s="70"/>
    </row>
    <row r="35" spans="2:14" ht="18" customHeight="1" thickBot="1">
      <c r="B35" s="13" t="s">
        <v>65</v>
      </c>
      <c r="C35" s="10"/>
      <c r="D35" s="75"/>
      <c r="E35" s="6"/>
      <c r="F35" s="23"/>
      <c r="G35" s="12"/>
      <c r="H35" s="25"/>
      <c r="I35" s="25"/>
      <c r="J35" s="68"/>
      <c r="K35" s="25"/>
      <c r="L35" s="25"/>
      <c r="M35" s="25"/>
      <c r="N35" s="70"/>
    </row>
    <row r="36" spans="2:14" ht="18.75" customHeight="1" thickBot="1">
      <c r="B36" s="13"/>
      <c r="C36" s="10"/>
      <c r="D36" s="75"/>
      <c r="E36" s="6"/>
      <c r="F36" s="23"/>
      <c r="G36" s="12"/>
      <c r="H36" s="25"/>
      <c r="I36" s="25"/>
      <c r="J36" s="68"/>
      <c r="K36" s="25"/>
      <c r="L36" s="25"/>
      <c r="M36" s="25"/>
      <c r="N36" s="70"/>
    </row>
    <row r="37" spans="2:14" ht="19.5" thickBot="1">
      <c r="B37" s="14"/>
      <c r="C37" s="10"/>
      <c r="D37" s="75"/>
      <c r="E37" s="6"/>
      <c r="F37" s="23"/>
      <c r="G37" s="12"/>
      <c r="H37" s="25"/>
      <c r="I37" s="25"/>
      <c r="J37" s="68"/>
      <c r="K37" s="25"/>
      <c r="L37" s="25"/>
      <c r="M37" s="25"/>
      <c r="N37" s="70"/>
    </row>
    <row r="38" spans="2:14" ht="19.5" thickBot="1">
      <c r="B38" s="14"/>
      <c r="C38" s="10"/>
      <c r="D38" s="75"/>
      <c r="E38" s="6"/>
      <c r="F38" s="23"/>
      <c r="G38" s="12"/>
      <c r="H38" s="25"/>
      <c r="I38" s="25"/>
      <c r="J38" s="68"/>
      <c r="K38" s="25"/>
      <c r="L38" s="25"/>
      <c r="M38" s="25"/>
      <c r="N38" s="70"/>
    </row>
    <row r="39" spans="2:14" ht="19.5" thickBot="1">
      <c r="B39" s="13"/>
      <c r="C39" s="10"/>
      <c r="D39" s="75"/>
      <c r="E39" s="6"/>
      <c r="F39" s="23"/>
      <c r="G39" s="12"/>
      <c r="H39" s="25"/>
      <c r="I39" s="25"/>
      <c r="J39" s="68"/>
      <c r="K39" s="25"/>
      <c r="L39" s="25"/>
      <c r="M39" s="25"/>
      <c r="N39" s="70"/>
    </row>
    <row r="40" spans="2:14" ht="19.5" thickBot="1">
      <c r="B40" s="13"/>
      <c r="C40" s="10"/>
      <c r="D40" s="75"/>
      <c r="E40" s="6"/>
      <c r="F40" s="23"/>
      <c r="G40" s="12"/>
      <c r="H40" s="25"/>
      <c r="I40" s="25"/>
      <c r="J40" s="68"/>
      <c r="K40" s="25"/>
      <c r="L40" s="25"/>
      <c r="M40" s="25"/>
      <c r="N40" s="70"/>
    </row>
    <row r="41" spans="2:14" ht="19.5" thickBot="1">
      <c r="B41" s="41"/>
      <c r="C41" s="10"/>
      <c r="D41" s="75"/>
      <c r="E41" s="6"/>
      <c r="F41" s="23"/>
      <c r="G41" s="12"/>
      <c r="H41" s="25"/>
      <c r="I41" s="25"/>
      <c r="J41" s="68"/>
      <c r="K41" s="25"/>
      <c r="L41" s="25"/>
      <c r="M41" s="25"/>
      <c r="N41" s="70"/>
    </row>
    <row r="42" spans="2:14" ht="45.75" thickBot="1">
      <c r="B42" s="5" t="s">
        <v>26</v>
      </c>
      <c r="C42" s="77">
        <f>SUM(C11:C41)</f>
        <v>34</v>
      </c>
      <c r="D42" s="79">
        <f>SUM(D11:D41)</f>
        <v>0</v>
      </c>
      <c r="E42" s="77">
        <f>SUM(E11:E41)</f>
        <v>34</v>
      </c>
      <c r="F42" s="32" t="s">
        <v>42</v>
      </c>
      <c r="G42" s="33" t="s">
        <v>43</v>
      </c>
      <c r="N42" s="88"/>
    </row>
    <row r="43" spans="2:14" ht="19.5" thickBot="1">
      <c r="B43" s="8" t="s">
        <v>35</v>
      </c>
      <c r="C43" s="7">
        <v>34</v>
      </c>
      <c r="D43" s="76"/>
      <c r="E43" s="7"/>
      <c r="F43" s="7">
        <v>6</v>
      </c>
      <c r="G43" s="7">
        <v>40</v>
      </c>
      <c r="N43" s="88"/>
    </row>
    <row r="44" spans="2:14" ht="18.75" customHeight="1" thickBot="1">
      <c r="B44" s="8" t="s">
        <v>36</v>
      </c>
      <c r="C44" s="7">
        <v>37</v>
      </c>
      <c r="D44" s="76"/>
      <c r="E44" s="7"/>
      <c r="F44" s="7">
        <v>3</v>
      </c>
      <c r="G44" s="7">
        <v>40</v>
      </c>
      <c r="N44" s="88"/>
    </row>
    <row r="45" spans="2:14">
      <c r="N45" s="88"/>
    </row>
    <row r="46" spans="2:14" ht="15.75" thickBot="1">
      <c r="B46" s="325" t="s">
        <v>63</v>
      </c>
      <c r="C46" s="325"/>
      <c r="N46" s="88"/>
    </row>
    <row r="47" spans="2:14" ht="52.5" customHeight="1" thickBot="1">
      <c r="B47" s="416" t="s">
        <v>48</v>
      </c>
      <c r="C47" s="277"/>
      <c r="D47" s="363"/>
      <c r="E47" s="48" t="s">
        <v>49</v>
      </c>
      <c r="F47" s="52" t="s">
        <v>50</v>
      </c>
      <c r="G47" s="418" t="s">
        <v>2</v>
      </c>
      <c r="H47" s="419"/>
      <c r="I47" s="419"/>
      <c r="J47" s="419"/>
      <c r="N47" s="88"/>
    </row>
    <row r="48" spans="2:14" s="15" customFormat="1" ht="64.5" customHeight="1" thickBot="1">
      <c r="B48" s="440" t="s">
        <v>224</v>
      </c>
      <c r="C48" s="441"/>
      <c r="D48" s="442"/>
      <c r="E48" s="202">
        <v>1</v>
      </c>
      <c r="F48" s="229" t="s">
        <v>219</v>
      </c>
      <c r="G48" s="443" t="s">
        <v>449</v>
      </c>
      <c r="H48" s="444"/>
      <c r="I48" s="444"/>
      <c r="J48" s="445"/>
      <c r="N48" s="89"/>
    </row>
    <row r="49" spans="2:14" s="15" customFormat="1" ht="37.5" customHeight="1" thickBot="1">
      <c r="B49" s="440" t="s">
        <v>225</v>
      </c>
      <c r="C49" s="441"/>
      <c r="D49" s="442"/>
      <c r="E49" s="202">
        <v>1</v>
      </c>
      <c r="F49" s="229" t="s">
        <v>219</v>
      </c>
      <c r="G49" s="443" t="s">
        <v>450</v>
      </c>
      <c r="H49" s="444"/>
      <c r="I49" s="444"/>
      <c r="J49" s="445"/>
      <c r="N49" s="89"/>
    </row>
    <row r="50" spans="2:14" s="15" customFormat="1" ht="34.5" customHeight="1" thickBot="1">
      <c r="B50" s="289" t="s">
        <v>341</v>
      </c>
      <c r="C50" s="290"/>
      <c r="D50" s="291"/>
      <c r="E50" s="50">
        <v>1</v>
      </c>
      <c r="F50" s="55" t="s">
        <v>342</v>
      </c>
      <c r="G50" s="420" t="s">
        <v>451</v>
      </c>
      <c r="H50" s="411"/>
      <c r="I50" s="411"/>
      <c r="J50" s="411"/>
      <c r="N50" s="89"/>
    </row>
    <row r="51" spans="2:14" s="15" customFormat="1" ht="16.5" thickBot="1">
      <c r="B51" s="289"/>
      <c r="C51" s="290"/>
      <c r="D51" s="291"/>
      <c r="E51" s="50"/>
      <c r="F51" s="55"/>
      <c r="G51" s="411"/>
      <c r="H51" s="412"/>
      <c r="I51" s="412"/>
      <c r="J51" s="412"/>
      <c r="N51" s="89"/>
    </row>
    <row r="52" spans="2:14" s="15" customFormat="1" ht="16.5" thickBot="1">
      <c r="B52" s="289"/>
      <c r="C52" s="290"/>
      <c r="D52" s="291"/>
      <c r="E52" s="50"/>
      <c r="F52" s="55"/>
      <c r="G52" s="411"/>
      <c r="H52" s="412"/>
      <c r="I52" s="412"/>
      <c r="J52" s="412"/>
      <c r="N52" s="89"/>
    </row>
    <row r="53" spans="2:14" s="15" customFormat="1" ht="16.5" thickBot="1">
      <c r="B53" s="289"/>
      <c r="C53" s="290"/>
      <c r="D53" s="291"/>
      <c r="E53" s="50"/>
      <c r="F53" s="55"/>
      <c r="G53" s="411"/>
      <c r="H53" s="412"/>
      <c r="I53" s="412"/>
      <c r="J53" s="412"/>
      <c r="N53" s="89"/>
    </row>
    <row r="54" spans="2:14" s="15" customFormat="1" ht="16.5" thickBot="1">
      <c r="B54" s="289"/>
      <c r="C54" s="290"/>
      <c r="D54" s="291"/>
      <c r="E54" s="50"/>
      <c r="F54" s="55"/>
      <c r="G54" s="411"/>
      <c r="H54" s="412"/>
      <c r="I54" s="412"/>
      <c r="J54" s="412"/>
      <c r="N54" s="89"/>
    </row>
    <row r="55" spans="2:14" s="15" customFormat="1" ht="16.5" thickBot="1">
      <c r="B55" s="289"/>
      <c r="C55" s="290"/>
      <c r="D55" s="291"/>
      <c r="E55" s="50"/>
      <c r="F55" s="55"/>
      <c r="G55" s="411"/>
      <c r="H55" s="412"/>
      <c r="I55" s="412"/>
      <c r="J55" s="412"/>
      <c r="N55" s="89"/>
    </row>
    <row r="56" spans="2:14" s="15" customFormat="1" ht="16.5" thickBot="1">
      <c r="B56" s="289"/>
      <c r="C56" s="290"/>
      <c r="D56" s="291"/>
      <c r="E56" s="50"/>
      <c r="F56" s="55"/>
      <c r="G56" s="411"/>
      <c r="H56" s="412"/>
      <c r="I56" s="412"/>
      <c r="J56" s="412"/>
      <c r="N56" s="89"/>
    </row>
    <row r="57" spans="2:14" s="15" customFormat="1" ht="16.5" thickBot="1">
      <c r="B57" s="289"/>
      <c r="C57" s="290"/>
      <c r="D57" s="291"/>
      <c r="E57" s="50"/>
      <c r="F57" s="55"/>
      <c r="G57" s="411"/>
      <c r="H57" s="412"/>
      <c r="I57" s="412"/>
      <c r="J57" s="412"/>
      <c r="N57" s="89"/>
    </row>
    <row r="58" spans="2:14" s="15" customFormat="1" ht="16.5" thickBot="1">
      <c r="B58" s="289"/>
      <c r="C58" s="290"/>
      <c r="D58" s="291"/>
      <c r="E58" s="50"/>
      <c r="F58" s="55"/>
      <c r="G58" s="411"/>
      <c r="H58" s="412"/>
      <c r="I58" s="412"/>
      <c r="J58" s="412"/>
      <c r="N58" s="89"/>
    </row>
    <row r="59" spans="2:14" s="15" customFormat="1" ht="16.5" thickBot="1">
      <c r="B59" s="289"/>
      <c r="C59" s="290"/>
      <c r="D59" s="291"/>
      <c r="E59" s="50"/>
      <c r="F59" s="55"/>
      <c r="G59" s="411"/>
      <c r="H59" s="412"/>
      <c r="I59" s="412"/>
      <c r="J59" s="412"/>
      <c r="N59" s="89"/>
    </row>
    <row r="60" spans="2:14" s="15" customFormat="1" ht="16.5" thickBot="1">
      <c r="B60" s="289"/>
      <c r="C60" s="290"/>
      <c r="D60" s="291"/>
      <c r="E60" s="50"/>
      <c r="F60" s="55"/>
      <c r="G60" s="411"/>
      <c r="H60" s="412"/>
      <c r="I60" s="412"/>
      <c r="J60" s="412"/>
      <c r="N60" s="89"/>
    </row>
    <row r="61" spans="2:14" s="15" customFormat="1" ht="16.5" thickBot="1">
      <c r="B61" s="289"/>
      <c r="C61" s="290"/>
      <c r="D61" s="291"/>
      <c r="E61" s="50"/>
      <c r="F61" s="55"/>
      <c r="G61" s="411"/>
      <c r="H61" s="412"/>
      <c r="I61" s="412"/>
      <c r="J61" s="412"/>
      <c r="N61" s="89"/>
    </row>
    <row r="62" spans="2:14" s="15" customFormat="1" ht="16.5" thickBot="1">
      <c r="B62" s="289"/>
      <c r="C62" s="290"/>
      <c r="D62" s="291"/>
      <c r="E62" s="50"/>
      <c r="F62" s="55"/>
      <c r="G62" s="411"/>
      <c r="H62" s="412"/>
      <c r="I62" s="412"/>
      <c r="J62" s="412"/>
      <c r="N62" s="89"/>
    </row>
    <row r="63" spans="2:14" s="15" customFormat="1" ht="16.5" thickBot="1">
      <c r="B63" s="289"/>
      <c r="C63" s="290"/>
      <c r="D63" s="291"/>
      <c r="E63" s="50"/>
      <c r="F63" s="55"/>
      <c r="G63" s="411"/>
      <c r="H63" s="412"/>
      <c r="I63" s="412"/>
      <c r="J63" s="412"/>
      <c r="N63" s="89"/>
    </row>
    <row r="64" spans="2:14" s="15" customFormat="1" ht="16.5" thickBot="1">
      <c r="B64" s="289"/>
      <c r="C64" s="290"/>
      <c r="D64" s="291"/>
      <c r="E64" s="50"/>
      <c r="F64" s="55"/>
      <c r="G64" s="411"/>
      <c r="H64" s="412"/>
      <c r="I64" s="412"/>
      <c r="J64" s="412"/>
      <c r="N64" s="89"/>
    </row>
    <row r="65" spans="2:14" s="15" customFormat="1" ht="16.5" thickBot="1">
      <c r="B65" s="289"/>
      <c r="C65" s="290"/>
      <c r="D65" s="291"/>
      <c r="E65" s="50"/>
      <c r="F65" s="55"/>
      <c r="G65" s="411"/>
      <c r="H65" s="412"/>
      <c r="I65" s="412"/>
      <c r="J65" s="412"/>
      <c r="N65" s="89"/>
    </row>
    <row r="66" spans="2:14" s="15" customFormat="1" ht="16.5" thickBot="1">
      <c r="B66" s="289"/>
      <c r="C66" s="290"/>
      <c r="D66" s="291"/>
      <c r="E66" s="50"/>
      <c r="F66" s="55"/>
      <c r="G66" s="411"/>
      <c r="H66" s="412"/>
      <c r="I66" s="412"/>
      <c r="J66" s="412"/>
      <c r="N66" s="89"/>
    </row>
    <row r="67" spans="2:14" s="15" customFormat="1" ht="16.5" thickBot="1">
      <c r="B67" s="289"/>
      <c r="C67" s="290"/>
      <c r="D67" s="291"/>
      <c r="E67" s="50"/>
      <c r="F67" s="55"/>
      <c r="G67" s="411"/>
      <c r="H67" s="412"/>
      <c r="I67" s="412"/>
      <c r="J67" s="412"/>
      <c r="N67" s="89"/>
    </row>
    <row r="68" spans="2:14" s="15" customFormat="1" ht="16.5" thickBot="1">
      <c r="B68" s="289"/>
      <c r="C68" s="367"/>
      <c r="D68" s="368"/>
      <c r="E68" s="51"/>
      <c r="F68" s="55"/>
      <c r="G68" s="411"/>
      <c r="H68" s="412"/>
      <c r="I68" s="412"/>
      <c r="J68" s="412"/>
      <c r="N68" s="89"/>
    </row>
    <row r="69" spans="2:14" ht="16.5" thickBot="1">
      <c r="C69" s="369" t="s">
        <v>26</v>
      </c>
      <c r="D69" s="370"/>
      <c r="E69" s="49">
        <f>SUM(E48:E68)</f>
        <v>3</v>
      </c>
      <c r="N69" s="88"/>
    </row>
    <row r="72" spans="2:14" ht="15.75" thickBot="1">
      <c r="B72" s="325" t="s">
        <v>57</v>
      </c>
      <c r="C72" s="325"/>
    </row>
    <row r="73" spans="2:14" ht="32.25" thickBot="1">
      <c r="B73" s="431" t="s">
        <v>45</v>
      </c>
      <c r="C73" s="432"/>
      <c r="D73" s="38" t="s">
        <v>46</v>
      </c>
      <c r="E73" s="279" t="s">
        <v>47</v>
      </c>
      <c r="F73" s="280"/>
      <c r="G73" s="280"/>
      <c r="H73" s="281"/>
      <c r="I73" s="241" t="s">
        <v>62</v>
      </c>
      <c r="J73" s="242"/>
    </row>
    <row r="74" spans="2:14" ht="16.5" thickBot="1">
      <c r="B74" s="449" t="s">
        <v>444</v>
      </c>
      <c r="C74" s="450"/>
      <c r="D74" s="40">
        <v>1</v>
      </c>
      <c r="E74" s="289" t="s">
        <v>340</v>
      </c>
      <c r="F74" s="290"/>
      <c r="G74" s="290"/>
      <c r="H74" s="291"/>
      <c r="I74" s="292"/>
      <c r="J74" s="293"/>
    </row>
    <row r="75" spans="2:14" ht="36" customHeight="1" thickBot="1">
      <c r="B75" s="289" t="s">
        <v>437</v>
      </c>
      <c r="C75" s="291"/>
      <c r="D75" s="40">
        <v>1</v>
      </c>
      <c r="E75" s="289" t="s">
        <v>339</v>
      </c>
      <c r="F75" s="290"/>
      <c r="G75" s="290"/>
      <c r="H75" s="291"/>
      <c r="I75" s="292"/>
      <c r="J75" s="293"/>
    </row>
    <row r="76" spans="2:14" ht="18" customHeight="1" thickBot="1">
      <c r="B76" s="289" t="s">
        <v>410</v>
      </c>
      <c r="C76" s="291"/>
      <c r="D76" s="40">
        <v>1</v>
      </c>
      <c r="E76" s="289" t="s">
        <v>339</v>
      </c>
      <c r="F76" s="290"/>
      <c r="G76" s="290"/>
      <c r="H76" s="291"/>
      <c r="I76" s="292"/>
      <c r="J76" s="293"/>
    </row>
    <row r="77" spans="2:14" ht="40.5" customHeight="1" thickBot="1">
      <c r="B77" s="289" t="s">
        <v>446</v>
      </c>
      <c r="C77" s="291"/>
      <c r="D77" s="40">
        <v>1</v>
      </c>
      <c r="E77" s="289" t="s">
        <v>339</v>
      </c>
      <c r="F77" s="290"/>
      <c r="G77" s="290"/>
      <c r="H77" s="291"/>
      <c r="I77" s="292"/>
      <c r="J77" s="293"/>
    </row>
    <row r="78" spans="2:14" ht="46.5" customHeight="1" thickBot="1">
      <c r="B78" s="289" t="s">
        <v>445</v>
      </c>
      <c r="C78" s="291"/>
      <c r="D78" s="40">
        <v>1</v>
      </c>
      <c r="E78" s="289" t="s">
        <v>339</v>
      </c>
      <c r="F78" s="290"/>
      <c r="G78" s="290"/>
      <c r="H78" s="291"/>
      <c r="I78" s="292"/>
      <c r="J78" s="293"/>
    </row>
    <row r="79" spans="2:14" ht="78" customHeight="1" thickBot="1">
      <c r="B79" s="289" t="s">
        <v>448</v>
      </c>
      <c r="C79" s="291"/>
      <c r="D79" s="40">
        <v>1</v>
      </c>
      <c r="E79" s="289" t="s">
        <v>339</v>
      </c>
      <c r="F79" s="290"/>
      <c r="G79" s="290"/>
      <c r="H79" s="291"/>
      <c r="I79" s="292"/>
      <c r="J79" s="293"/>
    </row>
    <row r="80" spans="2:14" ht="16.5" thickBot="1">
      <c r="B80" s="289"/>
      <c r="C80" s="291"/>
      <c r="D80" s="40"/>
      <c r="E80" s="289"/>
      <c r="F80" s="290"/>
      <c r="G80" s="290"/>
      <c r="H80" s="291"/>
      <c r="I80" s="292"/>
      <c r="J80" s="293"/>
    </row>
    <row r="81" spans="1:10" ht="16.5" thickBot="1">
      <c r="B81" s="289"/>
      <c r="C81" s="291"/>
      <c r="D81" s="40"/>
      <c r="E81" s="289"/>
      <c r="F81" s="290"/>
      <c r="G81" s="290"/>
      <c r="H81" s="291"/>
      <c r="I81" s="292"/>
      <c r="J81" s="293"/>
    </row>
    <row r="82" spans="1:10" ht="16.5" thickBot="1">
      <c r="B82" s="289"/>
      <c r="C82" s="291"/>
      <c r="D82" s="40"/>
      <c r="E82" s="289"/>
      <c r="F82" s="290"/>
      <c r="G82" s="290"/>
      <c r="H82" s="291"/>
      <c r="I82" s="292"/>
      <c r="J82" s="293"/>
    </row>
    <row r="83" spans="1:10" ht="16.5" thickBot="1">
      <c r="B83" s="289"/>
      <c r="C83" s="291"/>
      <c r="D83" s="40"/>
      <c r="E83" s="289"/>
      <c r="F83" s="290"/>
      <c r="G83" s="290"/>
      <c r="H83" s="291"/>
      <c r="I83" s="292"/>
      <c r="J83" s="293"/>
    </row>
    <row r="84" spans="1:10" ht="16.5" thickBot="1">
      <c r="B84" s="289"/>
      <c r="C84" s="291"/>
      <c r="D84" s="40"/>
      <c r="E84" s="289"/>
      <c r="F84" s="290"/>
      <c r="G84" s="290"/>
      <c r="H84" s="291"/>
      <c r="I84" s="292"/>
      <c r="J84" s="293"/>
    </row>
    <row r="85" spans="1:10" ht="19.5" thickBot="1">
      <c r="C85" s="34" t="s">
        <v>26</v>
      </c>
      <c r="D85" s="35">
        <f>SUM(D74:D84)</f>
        <v>6</v>
      </c>
    </row>
    <row r="88" spans="1:10">
      <c r="B88" t="s">
        <v>104</v>
      </c>
    </row>
    <row r="89" spans="1:10" ht="19.5" thickBot="1">
      <c r="D89" s="126" t="s">
        <v>129</v>
      </c>
    </row>
    <row r="90" spans="1:10" ht="32.25" thickBot="1">
      <c r="A90" s="130" t="s">
        <v>44</v>
      </c>
      <c r="B90" s="129" t="s">
        <v>45</v>
      </c>
      <c r="C90" s="117" t="s">
        <v>46</v>
      </c>
      <c r="D90" s="433" t="s">
        <v>47</v>
      </c>
      <c r="E90" s="434"/>
      <c r="F90" s="434"/>
      <c r="G90" s="435"/>
      <c r="H90" s="433" t="s">
        <v>62</v>
      </c>
      <c r="I90" s="439"/>
    </row>
    <row r="91" spans="1:10" ht="19.5" customHeight="1" thickBot="1">
      <c r="A91" s="408" t="s">
        <v>138</v>
      </c>
      <c r="B91" s="133" t="s">
        <v>130</v>
      </c>
      <c r="C91" s="131"/>
      <c r="D91" s="436"/>
      <c r="E91" s="437"/>
      <c r="F91" s="437"/>
      <c r="G91" s="438"/>
      <c r="H91" s="436"/>
      <c r="I91" s="438"/>
    </row>
    <row r="92" spans="1:10" ht="15.75" thickBot="1">
      <c r="A92" s="408"/>
      <c r="B92" s="133" t="s">
        <v>131</v>
      </c>
      <c r="C92" s="132"/>
      <c r="D92" s="436"/>
      <c r="E92" s="437"/>
      <c r="F92" s="437"/>
      <c r="G92" s="438"/>
      <c r="H92" s="436"/>
      <c r="I92" s="438"/>
    </row>
    <row r="93" spans="1:10" ht="15.75" thickBot="1">
      <c r="A93" s="408"/>
      <c r="B93" s="133" t="s">
        <v>132</v>
      </c>
      <c r="C93" s="132"/>
      <c r="D93" s="436"/>
      <c r="E93" s="437"/>
      <c r="F93" s="437"/>
      <c r="G93" s="438"/>
      <c r="H93" s="436"/>
      <c r="I93" s="438"/>
    </row>
    <row r="94" spans="1:10" ht="15.75" thickBot="1">
      <c r="A94" s="408"/>
      <c r="B94" s="133" t="s">
        <v>133</v>
      </c>
      <c r="C94" s="132"/>
      <c r="D94" s="436"/>
      <c r="E94" s="437"/>
      <c r="F94" s="437"/>
      <c r="G94" s="438"/>
      <c r="H94" s="436"/>
      <c r="I94" s="438"/>
    </row>
    <row r="95" spans="1:10" ht="15.75" thickBot="1">
      <c r="A95" s="408"/>
      <c r="B95" s="133" t="s">
        <v>134</v>
      </c>
      <c r="C95" s="132"/>
      <c r="D95" s="436"/>
      <c r="E95" s="437"/>
      <c r="F95" s="437"/>
      <c r="G95" s="438"/>
      <c r="H95" s="436"/>
      <c r="I95" s="438"/>
    </row>
    <row r="96" spans="1:10" ht="45.75" thickBot="1">
      <c r="A96" s="408"/>
      <c r="B96" s="133" t="s">
        <v>135</v>
      </c>
      <c r="C96" s="132"/>
      <c r="D96" s="436"/>
      <c r="E96" s="437"/>
      <c r="F96" s="437"/>
      <c r="G96" s="438"/>
      <c r="H96" s="436"/>
      <c r="I96" s="438"/>
    </row>
  </sheetData>
  <sheetProtection formatRows="0"/>
  <mergeCells count="124">
    <mergeCell ref="B83:C83"/>
    <mergeCell ref="B84:C84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D2:K2"/>
    <mergeCell ref="F5:H5"/>
    <mergeCell ref="I5:N5"/>
    <mergeCell ref="A7:A9"/>
    <mergeCell ref="B7:B9"/>
    <mergeCell ref="C7:D7"/>
    <mergeCell ref="E7:E9"/>
    <mergeCell ref="F7:J7"/>
    <mergeCell ref="K7:N7"/>
    <mergeCell ref="C8:C9"/>
    <mergeCell ref="L8:N8"/>
    <mergeCell ref="A10:N10"/>
    <mergeCell ref="A11:A12"/>
    <mergeCell ref="A13:A14"/>
    <mergeCell ref="D8:D9"/>
    <mergeCell ref="F8:G8"/>
    <mergeCell ref="H8:H9"/>
    <mergeCell ref="I8:I9"/>
    <mergeCell ref="J8:J9"/>
    <mergeCell ref="K8:K9"/>
    <mergeCell ref="B50:D50"/>
    <mergeCell ref="G50:J50"/>
    <mergeCell ref="B51:D51"/>
    <mergeCell ref="G51:J51"/>
    <mergeCell ref="B52:D52"/>
    <mergeCell ref="G52:J52"/>
    <mergeCell ref="B49:D49"/>
    <mergeCell ref="G49:J49"/>
    <mergeCell ref="A15:A18"/>
    <mergeCell ref="A19:A21"/>
    <mergeCell ref="A22:A24"/>
    <mergeCell ref="B27:B28"/>
    <mergeCell ref="A29:B30"/>
    <mergeCell ref="B46:C46"/>
    <mergeCell ref="B47:D47"/>
    <mergeCell ref="G47:J47"/>
    <mergeCell ref="B48:D48"/>
    <mergeCell ref="G48:J48"/>
    <mergeCell ref="A27:A28"/>
    <mergeCell ref="B56:D56"/>
    <mergeCell ref="G56:J56"/>
    <mergeCell ref="B57:D57"/>
    <mergeCell ref="G57:J57"/>
    <mergeCell ref="B58:D58"/>
    <mergeCell ref="G58:J58"/>
    <mergeCell ref="B53:D53"/>
    <mergeCell ref="G53:J53"/>
    <mergeCell ref="B54:D54"/>
    <mergeCell ref="G54:J54"/>
    <mergeCell ref="B55:D55"/>
    <mergeCell ref="G55:J55"/>
    <mergeCell ref="B62:D62"/>
    <mergeCell ref="G62:J62"/>
    <mergeCell ref="B63:D63"/>
    <mergeCell ref="G63:J63"/>
    <mergeCell ref="B64:D64"/>
    <mergeCell ref="G64:J64"/>
    <mergeCell ref="B59:D59"/>
    <mergeCell ref="G59:J59"/>
    <mergeCell ref="B60:D60"/>
    <mergeCell ref="G60:J60"/>
    <mergeCell ref="B61:D61"/>
    <mergeCell ref="G61:J61"/>
    <mergeCell ref="B68:D68"/>
    <mergeCell ref="G68:J68"/>
    <mergeCell ref="C69:D69"/>
    <mergeCell ref="B72:C72"/>
    <mergeCell ref="E73:H73"/>
    <mergeCell ref="I73:J73"/>
    <mergeCell ref="B65:D65"/>
    <mergeCell ref="G65:J65"/>
    <mergeCell ref="B66:D66"/>
    <mergeCell ref="G66:J66"/>
    <mergeCell ref="B67:D67"/>
    <mergeCell ref="G67:J67"/>
    <mergeCell ref="B73:C73"/>
    <mergeCell ref="E77:H77"/>
    <mergeCell ref="I77:J77"/>
    <mergeCell ref="E78:H78"/>
    <mergeCell ref="I78:J78"/>
    <mergeCell ref="E79:H79"/>
    <mergeCell ref="I79:J79"/>
    <mergeCell ref="E74:H74"/>
    <mergeCell ref="I74:J74"/>
    <mergeCell ref="E75:H75"/>
    <mergeCell ref="I75:J75"/>
    <mergeCell ref="E76:H76"/>
    <mergeCell ref="I76:J76"/>
    <mergeCell ref="E83:H83"/>
    <mergeCell ref="I83:J83"/>
    <mergeCell ref="E84:H84"/>
    <mergeCell ref="I84:J84"/>
    <mergeCell ref="E80:H80"/>
    <mergeCell ref="I80:J80"/>
    <mergeCell ref="E81:H81"/>
    <mergeCell ref="I81:J81"/>
    <mergeCell ref="E82:H82"/>
    <mergeCell ref="I82:J82"/>
    <mergeCell ref="A91:A96"/>
    <mergeCell ref="D90:G90"/>
    <mergeCell ref="D91:G91"/>
    <mergeCell ref="D92:G92"/>
    <mergeCell ref="D96:G96"/>
    <mergeCell ref="D95:G95"/>
    <mergeCell ref="D94:G94"/>
    <mergeCell ref="D93:G93"/>
    <mergeCell ref="H90:I90"/>
    <mergeCell ref="H91:I91"/>
    <mergeCell ref="H92:I92"/>
    <mergeCell ref="H93:I93"/>
    <mergeCell ref="H94:I94"/>
    <mergeCell ref="H95:I95"/>
    <mergeCell ref="H96:I96"/>
  </mergeCells>
  <hyperlinks>
    <hyperlink ref="H19" r:id="rId1"/>
    <hyperlink ref="H11" r:id="rId2"/>
    <hyperlink ref="H12" r:id="rId3"/>
    <hyperlink ref="H13" r:id="rId4"/>
    <hyperlink ref="H15" r:id="rId5"/>
    <hyperlink ref="H16" r:id="rId6"/>
    <hyperlink ref="H17" r:id="rId7"/>
    <hyperlink ref="H18" r:id="rId8"/>
    <hyperlink ref="H20" r:id="rId9"/>
    <hyperlink ref="H21" r:id="rId10"/>
    <hyperlink ref="H22" r:id="rId11"/>
    <hyperlink ref="H23" r:id="rId12"/>
    <hyperlink ref="H24" r:id="rId13"/>
    <hyperlink ref="H25" r:id="rId14"/>
    <hyperlink ref="H26" r:id="rId15"/>
  </hyperlinks>
  <pageMargins left="0.15748031496062992" right="0.15748031496062992" top="0.35433070866141736" bottom="0.31496062992125984" header="0.31496062992125984" footer="0.31496062992125984"/>
  <pageSetup paperSize="9" scale="48" fitToHeight="5" orientation="landscape" r:id="rId1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zoomScale="50" zoomScaleNormal="50" workbookViewId="0">
      <pane xSplit="2" ySplit="9" topLeftCell="C70" activePane="bottomRight" state="frozen"/>
      <selection pane="topRight" activeCell="B1" sqref="B1"/>
      <selection pane="bottomLeft" activeCell="A11" sqref="A11"/>
      <selection pane="bottomRight" activeCell="M48" sqref="M48"/>
    </sheetView>
  </sheetViews>
  <sheetFormatPr defaultColWidth="8.85546875" defaultRowHeight="15"/>
  <cols>
    <col min="1" max="1" width="29" customWidth="1"/>
    <col min="2" max="2" width="36.7109375" customWidth="1"/>
    <col min="3" max="3" width="10" customWidth="1"/>
    <col min="4" max="4" width="9" customWidth="1"/>
    <col min="5" max="5" width="15.7109375" customWidth="1"/>
    <col min="8" max="8" width="37.85546875" customWidth="1"/>
    <col min="9" max="9" width="20.140625" customWidth="1"/>
    <col min="10" max="10" width="23.42578125" customWidth="1"/>
    <col min="11" max="11" width="34.140625" customWidth="1"/>
    <col min="12" max="12" width="23.85546875" customWidth="1"/>
    <col min="13" max="13" width="19.85546875" customWidth="1"/>
    <col min="14" max="14" width="21.85546875" customWidth="1"/>
  </cols>
  <sheetData>
    <row r="1" spans="1:14" ht="8.25" customHeight="1">
      <c r="C1" s="1"/>
    </row>
    <row r="2" spans="1:14" ht="20.25">
      <c r="B2" s="9"/>
      <c r="D2" s="255" t="s">
        <v>223</v>
      </c>
      <c r="E2" s="255"/>
      <c r="F2" s="255"/>
      <c r="G2" s="255"/>
      <c r="H2" s="255"/>
      <c r="I2" s="255"/>
      <c r="J2" s="255"/>
      <c r="K2" s="255"/>
      <c r="L2" s="180"/>
      <c r="M2" s="180"/>
    </row>
    <row r="3" spans="1:14">
      <c r="H3" s="179" t="s">
        <v>37</v>
      </c>
      <c r="I3" s="86">
        <v>5</v>
      </c>
      <c r="J3" s="87"/>
      <c r="K3" s="178"/>
      <c r="L3" s="178"/>
      <c r="M3" s="178"/>
      <c r="N3" s="178"/>
    </row>
    <row r="4" spans="1:14">
      <c r="H4" s="179" t="s">
        <v>38</v>
      </c>
      <c r="I4" s="86">
        <v>34</v>
      </c>
      <c r="J4" s="87"/>
      <c r="K4" s="178"/>
      <c r="L4" s="178"/>
      <c r="M4" s="178"/>
      <c r="N4" s="178"/>
    </row>
    <row r="5" spans="1:14">
      <c r="F5" s="278" t="s">
        <v>59</v>
      </c>
      <c r="G5" s="278"/>
      <c r="H5" s="278"/>
      <c r="I5" s="423" t="s">
        <v>218</v>
      </c>
      <c r="J5" s="424"/>
      <c r="K5" s="424"/>
      <c r="L5" s="424"/>
      <c r="M5" s="424"/>
      <c r="N5" s="424"/>
    </row>
    <row r="6" spans="1:14" ht="15.75" thickBot="1">
      <c r="H6" s="179" t="s">
        <v>71</v>
      </c>
      <c r="I6" s="178" t="s">
        <v>137</v>
      </c>
      <c r="J6" s="178"/>
      <c r="K6" s="178"/>
      <c r="L6" s="178"/>
      <c r="M6" s="178"/>
      <c r="N6" s="178"/>
    </row>
    <row r="7" spans="1:14" ht="116.1" customHeight="1" thickBot="1">
      <c r="A7" s="446" t="s">
        <v>112</v>
      </c>
      <c r="B7" s="446" t="s">
        <v>28</v>
      </c>
      <c r="C7" s="448" t="s">
        <v>160</v>
      </c>
      <c r="D7" s="422"/>
      <c r="E7" s="273" t="s">
        <v>103</v>
      </c>
      <c r="F7" s="276" t="s">
        <v>2</v>
      </c>
      <c r="G7" s="277"/>
      <c r="H7" s="277"/>
      <c r="I7" s="277"/>
      <c r="J7" s="277"/>
      <c r="K7" s="305" t="s">
        <v>3</v>
      </c>
      <c r="L7" s="305"/>
      <c r="M7" s="305"/>
      <c r="N7" s="305"/>
    </row>
    <row r="8" spans="1:14" ht="53.1" customHeight="1" thickBot="1">
      <c r="A8" s="446"/>
      <c r="B8" s="446"/>
      <c r="C8" s="237" t="s">
        <v>102</v>
      </c>
      <c r="D8" s="237" t="s">
        <v>60</v>
      </c>
      <c r="E8" s="274"/>
      <c r="F8" s="239" t="s">
        <v>121</v>
      </c>
      <c r="G8" s="240"/>
      <c r="H8" s="295" t="s">
        <v>120</v>
      </c>
      <c r="I8" s="297" t="s">
        <v>93</v>
      </c>
      <c r="J8" s="425" t="s">
        <v>80</v>
      </c>
      <c r="K8" s="294" t="s">
        <v>33</v>
      </c>
      <c r="L8" s="306" t="s">
        <v>167</v>
      </c>
      <c r="M8" s="307"/>
      <c r="N8" s="307"/>
    </row>
    <row r="9" spans="1:14" ht="47.25" customHeight="1" thickBot="1">
      <c r="A9" s="447"/>
      <c r="B9" s="447"/>
      <c r="C9" s="238"/>
      <c r="D9" s="238"/>
      <c r="E9" s="275"/>
      <c r="F9" s="64" t="s">
        <v>5</v>
      </c>
      <c r="G9" s="63" t="s">
        <v>6</v>
      </c>
      <c r="H9" s="296"/>
      <c r="I9" s="298"/>
      <c r="J9" s="426"/>
      <c r="K9" s="294"/>
      <c r="L9" s="182" t="s">
        <v>106</v>
      </c>
      <c r="M9" s="182" t="s">
        <v>107</v>
      </c>
      <c r="N9" s="182" t="s">
        <v>108</v>
      </c>
    </row>
    <row r="10" spans="1:14" ht="31.5" customHeight="1" thickBot="1">
      <c r="A10" s="414" t="s">
        <v>113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5"/>
    </row>
    <row r="11" spans="1:14" ht="84" customHeight="1" thickBot="1">
      <c r="A11" s="261" t="s">
        <v>67</v>
      </c>
      <c r="B11" s="168" t="s">
        <v>7</v>
      </c>
      <c r="C11" s="176">
        <v>2</v>
      </c>
      <c r="D11" s="173">
        <v>0</v>
      </c>
      <c r="E11" s="140">
        <f>C11+D11</f>
        <v>2</v>
      </c>
      <c r="F11" s="12" t="s">
        <v>172</v>
      </c>
      <c r="G11" s="12" t="s">
        <v>179</v>
      </c>
      <c r="H11" s="136" t="s">
        <v>378</v>
      </c>
      <c r="I11" s="25" t="s">
        <v>34</v>
      </c>
      <c r="J11" s="68" t="s">
        <v>219</v>
      </c>
      <c r="K11" s="25" t="s">
        <v>316</v>
      </c>
      <c r="L11" s="25" t="s">
        <v>30</v>
      </c>
      <c r="M11" s="25"/>
      <c r="N11" s="68"/>
    </row>
    <row r="12" spans="1:14" ht="49.5" customHeight="1" thickBot="1">
      <c r="A12" s="261"/>
      <c r="B12" s="168" t="s">
        <v>8</v>
      </c>
      <c r="C12" s="176">
        <v>3</v>
      </c>
      <c r="D12" s="173">
        <v>0</v>
      </c>
      <c r="E12" s="140">
        <f>C12+D12</f>
        <v>3</v>
      </c>
      <c r="F12" s="12" t="s">
        <v>81</v>
      </c>
      <c r="G12" s="12" t="s">
        <v>95</v>
      </c>
      <c r="H12" s="136" t="s">
        <v>390</v>
      </c>
      <c r="I12" s="25" t="s">
        <v>34</v>
      </c>
      <c r="J12" s="68" t="s">
        <v>219</v>
      </c>
      <c r="K12" s="25" t="s">
        <v>344</v>
      </c>
      <c r="L12" s="25" t="s">
        <v>30</v>
      </c>
      <c r="M12" s="25"/>
      <c r="N12" s="68"/>
    </row>
    <row r="13" spans="1:14" ht="66.75" customHeight="1" thickBot="1">
      <c r="A13" s="261" t="s">
        <v>115</v>
      </c>
      <c r="B13" s="169" t="s">
        <v>9</v>
      </c>
      <c r="C13" s="176">
        <v>3</v>
      </c>
      <c r="D13" s="173">
        <v>0</v>
      </c>
      <c r="E13" s="140">
        <f>C13+D13</f>
        <v>3</v>
      </c>
      <c r="F13" s="12" t="s">
        <v>81</v>
      </c>
      <c r="G13" s="12" t="s">
        <v>95</v>
      </c>
      <c r="H13" s="136" t="s">
        <v>380</v>
      </c>
      <c r="I13" s="25" t="s">
        <v>34</v>
      </c>
      <c r="J13" s="68" t="s">
        <v>219</v>
      </c>
      <c r="K13" s="25" t="s">
        <v>318</v>
      </c>
      <c r="L13" s="25" t="s">
        <v>30</v>
      </c>
      <c r="M13" s="25"/>
      <c r="N13" s="68"/>
    </row>
    <row r="14" spans="1:14" ht="19.5" customHeight="1" thickBot="1">
      <c r="A14" s="261"/>
      <c r="B14" s="170"/>
      <c r="C14" s="176"/>
      <c r="D14" s="173"/>
      <c r="E14" s="140">
        <f t="shared" ref="E14:E28" si="0">C14*D14</f>
        <v>0</v>
      </c>
      <c r="F14" s="12"/>
      <c r="G14" s="12"/>
      <c r="H14" s="25" t="s">
        <v>114</v>
      </c>
      <c r="I14" s="25"/>
      <c r="J14" s="68"/>
      <c r="K14" s="25"/>
      <c r="L14" s="25"/>
      <c r="M14" s="25"/>
      <c r="N14" s="68"/>
    </row>
    <row r="15" spans="1:14" ht="114" customHeight="1" thickBot="1">
      <c r="A15" s="261" t="s">
        <v>118</v>
      </c>
      <c r="B15" s="169" t="s">
        <v>124</v>
      </c>
      <c r="C15" s="176">
        <v>3</v>
      </c>
      <c r="D15" s="173">
        <v>0</v>
      </c>
      <c r="E15" s="140">
        <f t="shared" ref="E15:E27" si="1">C15+D15</f>
        <v>3</v>
      </c>
      <c r="F15" s="12" t="s">
        <v>81</v>
      </c>
      <c r="G15" s="12" t="s">
        <v>95</v>
      </c>
      <c r="H15" s="136" t="s">
        <v>381</v>
      </c>
      <c r="I15" s="25" t="s">
        <v>34</v>
      </c>
      <c r="J15" s="68" t="s">
        <v>219</v>
      </c>
      <c r="K15" s="25" t="s">
        <v>319</v>
      </c>
      <c r="L15" s="25" t="s">
        <v>30</v>
      </c>
      <c r="M15" s="25"/>
      <c r="N15" s="68"/>
    </row>
    <row r="16" spans="1:14" ht="86.25" customHeight="1" thickBot="1">
      <c r="A16" s="261"/>
      <c r="B16" s="168" t="s">
        <v>116</v>
      </c>
      <c r="C16" s="176">
        <v>1</v>
      </c>
      <c r="D16" s="173">
        <v>0</v>
      </c>
      <c r="E16" s="140">
        <f t="shared" si="1"/>
        <v>1</v>
      </c>
      <c r="F16" s="12" t="s">
        <v>174</v>
      </c>
      <c r="G16" s="12" t="s">
        <v>180</v>
      </c>
      <c r="H16" s="136" t="s">
        <v>381</v>
      </c>
      <c r="I16" s="25" t="s">
        <v>34</v>
      </c>
      <c r="J16" s="68" t="s">
        <v>219</v>
      </c>
      <c r="K16" s="25" t="s">
        <v>320</v>
      </c>
      <c r="L16" s="25" t="s">
        <v>30</v>
      </c>
      <c r="M16" s="25"/>
      <c r="N16" s="68"/>
    </row>
    <row r="17" spans="1:14" ht="117" customHeight="1" thickBot="1">
      <c r="A17" s="261"/>
      <c r="B17" s="169" t="s">
        <v>117</v>
      </c>
      <c r="C17" s="176">
        <v>1</v>
      </c>
      <c r="D17" s="173">
        <v>0</v>
      </c>
      <c r="E17" s="140">
        <f t="shared" si="1"/>
        <v>1</v>
      </c>
      <c r="F17" s="12" t="s">
        <v>174</v>
      </c>
      <c r="G17" s="12" t="s">
        <v>180</v>
      </c>
      <c r="H17" s="136" t="s">
        <v>381</v>
      </c>
      <c r="I17" s="25" t="s">
        <v>34</v>
      </c>
      <c r="J17" s="68" t="s">
        <v>219</v>
      </c>
      <c r="K17" s="25" t="s">
        <v>319</v>
      </c>
      <c r="L17" s="25" t="s">
        <v>30</v>
      </c>
      <c r="M17" s="25"/>
      <c r="N17" s="68"/>
    </row>
    <row r="18" spans="1:14" ht="67.5" customHeight="1" thickBot="1">
      <c r="A18" s="261"/>
      <c r="B18" s="168" t="s">
        <v>12</v>
      </c>
      <c r="C18" s="176">
        <v>1</v>
      </c>
      <c r="D18" s="173">
        <v>0</v>
      </c>
      <c r="E18" s="140">
        <f t="shared" si="1"/>
        <v>1</v>
      </c>
      <c r="F18" s="12" t="s">
        <v>174</v>
      </c>
      <c r="G18" s="12" t="s">
        <v>180</v>
      </c>
      <c r="H18" s="136" t="s">
        <v>382</v>
      </c>
      <c r="I18" s="25" t="s">
        <v>34</v>
      </c>
      <c r="J18" s="68" t="s">
        <v>219</v>
      </c>
      <c r="K18" s="25" t="s">
        <v>327</v>
      </c>
      <c r="L18" s="25" t="s">
        <v>30</v>
      </c>
      <c r="M18" s="25"/>
      <c r="N18" s="68"/>
    </row>
    <row r="19" spans="1:14" ht="82.5" customHeight="1" thickBot="1">
      <c r="A19" s="261" t="s">
        <v>17</v>
      </c>
      <c r="B19" s="168" t="s">
        <v>18</v>
      </c>
      <c r="C19" s="176">
        <v>2</v>
      </c>
      <c r="D19" s="173">
        <v>0</v>
      </c>
      <c r="E19" s="140">
        <f t="shared" si="1"/>
        <v>2</v>
      </c>
      <c r="F19" s="12" t="s">
        <v>172</v>
      </c>
      <c r="G19" s="12" t="s">
        <v>179</v>
      </c>
      <c r="H19" s="136" t="s">
        <v>391</v>
      </c>
      <c r="I19" s="25" t="s">
        <v>34</v>
      </c>
      <c r="J19" s="68" t="s">
        <v>219</v>
      </c>
      <c r="K19" s="25" t="s">
        <v>328</v>
      </c>
      <c r="L19" s="25" t="s">
        <v>30</v>
      </c>
      <c r="M19" s="25"/>
      <c r="N19" s="68"/>
    </row>
    <row r="20" spans="1:14" ht="69" customHeight="1" thickBot="1">
      <c r="A20" s="261"/>
      <c r="B20" s="168" t="s">
        <v>19</v>
      </c>
      <c r="C20" s="176">
        <v>1</v>
      </c>
      <c r="D20" s="173">
        <v>0</v>
      </c>
      <c r="E20" s="140">
        <f t="shared" si="1"/>
        <v>1</v>
      </c>
      <c r="F20" s="12" t="s">
        <v>174</v>
      </c>
      <c r="G20" s="12" t="s">
        <v>180</v>
      </c>
      <c r="H20" s="136" t="s">
        <v>383</v>
      </c>
      <c r="I20" s="25" t="s">
        <v>34</v>
      </c>
      <c r="J20" s="68" t="s">
        <v>219</v>
      </c>
      <c r="K20" s="25" t="s">
        <v>329</v>
      </c>
      <c r="L20" s="25" t="s">
        <v>30</v>
      </c>
      <c r="M20" s="25"/>
      <c r="N20" s="68"/>
    </row>
    <row r="21" spans="1:14" ht="88.5" customHeight="1" thickBot="1">
      <c r="A21" s="261"/>
      <c r="B21" s="168" t="s">
        <v>20</v>
      </c>
      <c r="C21" s="176">
        <v>1</v>
      </c>
      <c r="D21" s="173">
        <v>0</v>
      </c>
      <c r="E21" s="140">
        <f t="shared" si="1"/>
        <v>1</v>
      </c>
      <c r="F21" s="12" t="s">
        <v>174</v>
      </c>
      <c r="G21" s="12" t="s">
        <v>180</v>
      </c>
      <c r="H21" s="136" t="s">
        <v>384</v>
      </c>
      <c r="I21" s="25" t="s">
        <v>34</v>
      </c>
      <c r="J21" s="68" t="s">
        <v>219</v>
      </c>
      <c r="K21" s="25" t="s">
        <v>330</v>
      </c>
      <c r="L21" s="25" t="s">
        <v>30</v>
      </c>
      <c r="M21" s="25"/>
      <c r="N21" s="68"/>
    </row>
    <row r="22" spans="1:14" ht="52.5" customHeight="1" thickBot="1">
      <c r="A22" s="261" t="s">
        <v>13</v>
      </c>
      <c r="B22" s="168" t="s">
        <v>14</v>
      </c>
      <c r="C22" s="176">
        <v>4</v>
      </c>
      <c r="D22" s="173">
        <v>0</v>
      </c>
      <c r="E22" s="140">
        <f t="shared" si="1"/>
        <v>4</v>
      </c>
      <c r="F22" s="12" t="s">
        <v>170</v>
      </c>
      <c r="G22" s="12" t="s">
        <v>178</v>
      </c>
      <c r="H22" s="136" t="s">
        <v>392</v>
      </c>
      <c r="I22" s="25" t="s">
        <v>220</v>
      </c>
      <c r="J22" s="68" t="s">
        <v>219</v>
      </c>
      <c r="K22" s="25"/>
      <c r="L22" s="25"/>
      <c r="M22" s="25"/>
      <c r="N22" s="68"/>
    </row>
    <row r="23" spans="1:14" ht="54.75" customHeight="1" thickBot="1">
      <c r="A23" s="261"/>
      <c r="B23" s="185" t="s">
        <v>15</v>
      </c>
      <c r="C23" s="176">
        <v>4</v>
      </c>
      <c r="D23" s="173">
        <v>0</v>
      </c>
      <c r="E23" s="140">
        <f t="shared" si="1"/>
        <v>4</v>
      </c>
      <c r="F23" s="12" t="s">
        <v>170</v>
      </c>
      <c r="G23" s="12" t="s">
        <v>178</v>
      </c>
      <c r="H23" s="136" t="s">
        <v>386</v>
      </c>
      <c r="I23" s="25" t="s">
        <v>220</v>
      </c>
      <c r="J23" s="68" t="s">
        <v>219</v>
      </c>
      <c r="K23" s="212"/>
      <c r="L23" s="191"/>
      <c r="M23" s="25"/>
      <c r="N23" s="68"/>
    </row>
    <row r="24" spans="1:14" ht="63.75" thickBot="1">
      <c r="A24" s="261"/>
      <c r="B24" s="185" t="s">
        <v>16</v>
      </c>
      <c r="C24" s="176">
        <v>1</v>
      </c>
      <c r="D24" s="173">
        <v>0</v>
      </c>
      <c r="E24" s="140">
        <f t="shared" si="1"/>
        <v>1</v>
      </c>
      <c r="F24" s="12" t="s">
        <v>174</v>
      </c>
      <c r="G24" s="12" t="s">
        <v>180</v>
      </c>
      <c r="H24" s="136" t="s">
        <v>387</v>
      </c>
      <c r="I24" s="25" t="s">
        <v>34</v>
      </c>
      <c r="J24" s="68" t="s">
        <v>219</v>
      </c>
      <c r="K24" s="25" t="s">
        <v>331</v>
      </c>
      <c r="L24" s="25" t="s">
        <v>30</v>
      </c>
      <c r="M24" s="25"/>
      <c r="N24" s="68"/>
    </row>
    <row r="25" spans="1:14" ht="51.75" customHeight="1" thickBot="1">
      <c r="A25" s="123" t="s">
        <v>127</v>
      </c>
      <c r="B25" s="185" t="s">
        <v>127</v>
      </c>
      <c r="C25" s="176">
        <v>1</v>
      </c>
      <c r="D25" s="173">
        <v>0</v>
      </c>
      <c r="E25" s="140">
        <f t="shared" si="1"/>
        <v>1</v>
      </c>
      <c r="F25" s="12" t="s">
        <v>174</v>
      </c>
      <c r="G25" s="12" t="s">
        <v>180</v>
      </c>
      <c r="H25" s="136" t="s">
        <v>388</v>
      </c>
      <c r="I25" s="25" t="s">
        <v>34</v>
      </c>
      <c r="J25" s="68" t="s">
        <v>219</v>
      </c>
      <c r="K25" s="25" t="s">
        <v>398</v>
      </c>
      <c r="L25" s="25"/>
      <c r="M25" s="25"/>
      <c r="N25" s="68"/>
    </row>
    <row r="26" spans="1:14" ht="57" customHeight="1" thickBot="1">
      <c r="A26" s="123" t="s">
        <v>24</v>
      </c>
      <c r="B26" s="185" t="s">
        <v>24</v>
      </c>
      <c r="C26" s="176">
        <v>3</v>
      </c>
      <c r="D26" s="173">
        <v>0</v>
      </c>
      <c r="E26" s="140">
        <f t="shared" si="1"/>
        <v>3</v>
      </c>
      <c r="F26" s="12" t="s">
        <v>81</v>
      </c>
      <c r="G26" s="12" t="s">
        <v>95</v>
      </c>
      <c r="H26" s="136" t="s">
        <v>389</v>
      </c>
      <c r="I26" s="25" t="s">
        <v>34</v>
      </c>
      <c r="J26" s="68" t="s">
        <v>219</v>
      </c>
      <c r="K26" s="210" t="s">
        <v>325</v>
      </c>
      <c r="L26" s="191"/>
      <c r="M26" s="191" t="s">
        <v>30</v>
      </c>
      <c r="N26" s="68"/>
    </row>
    <row r="27" spans="1:14" ht="19.5" thickBot="1">
      <c r="A27" s="429"/>
      <c r="B27" s="417" t="s">
        <v>70</v>
      </c>
      <c r="C27" s="176"/>
      <c r="D27" s="173">
        <v>0</v>
      </c>
      <c r="E27" s="140">
        <f t="shared" si="1"/>
        <v>0</v>
      </c>
      <c r="F27" s="12"/>
      <c r="G27" s="12"/>
      <c r="H27" s="25"/>
      <c r="I27" s="25"/>
      <c r="J27" s="68"/>
      <c r="K27" s="25"/>
      <c r="L27" s="25"/>
      <c r="M27" s="25"/>
      <c r="N27" s="68"/>
    </row>
    <row r="28" spans="1:14" ht="19.5" thickBot="1">
      <c r="A28" s="430"/>
      <c r="B28" s="417"/>
      <c r="C28" s="176"/>
      <c r="D28" s="173"/>
      <c r="E28" s="6">
        <f t="shared" si="0"/>
        <v>0</v>
      </c>
      <c r="F28" s="42"/>
      <c r="G28" s="43"/>
      <c r="H28" s="44"/>
      <c r="I28" s="44"/>
      <c r="J28" s="105"/>
      <c r="K28" s="44"/>
      <c r="L28" s="44"/>
      <c r="M28" s="44"/>
      <c r="N28" s="105"/>
    </row>
    <row r="29" spans="1:14" ht="19.5" customHeight="1" thickBot="1">
      <c r="A29" s="409" t="s">
        <v>119</v>
      </c>
      <c r="B29" s="410"/>
      <c r="C29" s="176"/>
      <c r="D29" s="173"/>
      <c r="E29" s="6"/>
      <c r="F29" s="118"/>
      <c r="G29" s="119"/>
      <c r="H29" s="120"/>
      <c r="I29" s="120"/>
      <c r="J29" s="121"/>
      <c r="K29" s="120"/>
      <c r="L29" s="120"/>
      <c r="M29" s="120"/>
      <c r="N29" s="121"/>
    </row>
    <row r="30" spans="1:14" ht="18" customHeight="1" thickBot="1">
      <c r="A30" s="409"/>
      <c r="B30" s="410"/>
      <c r="C30" s="177"/>
      <c r="D30" s="174"/>
      <c r="E30" s="6"/>
      <c r="F30" s="45"/>
      <c r="G30" s="46"/>
      <c r="H30" s="47"/>
      <c r="I30" s="47"/>
      <c r="J30" s="106"/>
      <c r="K30" s="47"/>
      <c r="L30" s="47"/>
      <c r="M30" s="47"/>
      <c r="N30" s="106"/>
    </row>
    <row r="31" spans="1:14" ht="18" customHeight="1" thickBot="1">
      <c r="A31" s="186"/>
      <c r="B31" s="187"/>
      <c r="C31" s="177"/>
      <c r="D31" s="174"/>
      <c r="E31" s="6"/>
      <c r="F31" s="45"/>
      <c r="G31" s="46"/>
      <c r="H31" s="47"/>
      <c r="I31" s="47"/>
      <c r="J31" s="106"/>
      <c r="K31" s="47"/>
      <c r="L31" s="47"/>
      <c r="M31" s="47"/>
      <c r="N31" s="106"/>
    </row>
    <row r="32" spans="1:14" ht="18.75" customHeight="1" thickBot="1">
      <c r="B32" s="124" t="s">
        <v>64</v>
      </c>
      <c r="C32" s="175">
        <v>3</v>
      </c>
      <c r="D32" s="75">
        <v>0</v>
      </c>
      <c r="E32" s="6">
        <f>C32+D32</f>
        <v>3</v>
      </c>
      <c r="F32" s="23" t="s">
        <v>81</v>
      </c>
      <c r="G32" s="12" t="s">
        <v>95</v>
      </c>
      <c r="H32" s="25"/>
      <c r="I32" s="25"/>
      <c r="J32" s="68"/>
      <c r="K32" s="25"/>
      <c r="L32" s="25"/>
      <c r="M32" s="25"/>
      <c r="N32" s="70"/>
    </row>
    <row r="33" spans="2:14" ht="18.75" customHeight="1" thickBot="1">
      <c r="B33" s="181"/>
      <c r="C33" s="10"/>
      <c r="D33" s="75"/>
      <c r="E33" s="6"/>
      <c r="F33" s="23"/>
      <c r="G33" s="12"/>
      <c r="H33" s="25"/>
      <c r="I33" s="25"/>
      <c r="J33" s="68"/>
      <c r="K33" s="25"/>
      <c r="L33" s="25"/>
      <c r="M33" s="25"/>
      <c r="N33" s="70"/>
    </row>
    <row r="34" spans="2:14" ht="18.75" customHeight="1" thickBot="1">
      <c r="B34" s="181"/>
      <c r="C34" s="10"/>
      <c r="D34" s="75"/>
      <c r="E34" s="6"/>
      <c r="F34" s="23"/>
      <c r="G34" s="12"/>
      <c r="H34" s="25"/>
      <c r="I34" s="25"/>
      <c r="J34" s="68"/>
      <c r="K34" s="25"/>
      <c r="L34" s="25"/>
      <c r="M34" s="25"/>
      <c r="N34" s="70"/>
    </row>
    <row r="35" spans="2:14" ht="18" customHeight="1" thickBot="1">
      <c r="B35" s="181" t="s">
        <v>65</v>
      </c>
      <c r="C35" s="10"/>
      <c r="D35" s="75"/>
      <c r="E35" s="6"/>
      <c r="F35" s="23"/>
      <c r="G35" s="12"/>
      <c r="H35" s="25"/>
      <c r="I35" s="25"/>
      <c r="J35" s="68"/>
      <c r="K35" s="25"/>
      <c r="L35" s="25"/>
      <c r="M35" s="25"/>
      <c r="N35" s="70"/>
    </row>
    <row r="36" spans="2:14" ht="18.75" customHeight="1" thickBot="1">
      <c r="B36" s="181"/>
      <c r="C36" s="10"/>
      <c r="D36" s="75"/>
      <c r="E36" s="6"/>
      <c r="F36" s="23"/>
      <c r="G36" s="12"/>
      <c r="H36" s="25"/>
      <c r="I36" s="25"/>
      <c r="J36" s="68"/>
      <c r="K36" s="25"/>
      <c r="L36" s="25"/>
      <c r="M36" s="25"/>
      <c r="N36" s="70"/>
    </row>
    <row r="37" spans="2:14" ht="19.5" thickBot="1">
      <c r="B37" s="14"/>
      <c r="C37" s="10"/>
      <c r="D37" s="75"/>
      <c r="E37" s="6"/>
      <c r="F37" s="23"/>
      <c r="G37" s="12"/>
      <c r="H37" s="25"/>
      <c r="I37" s="25"/>
      <c r="J37" s="68"/>
      <c r="K37" s="25"/>
      <c r="L37" s="25"/>
      <c r="M37" s="25"/>
      <c r="N37" s="70"/>
    </row>
    <row r="38" spans="2:14" ht="19.5" thickBot="1">
      <c r="B38" s="14"/>
      <c r="C38" s="10"/>
      <c r="D38" s="75"/>
      <c r="E38" s="6"/>
      <c r="F38" s="23"/>
      <c r="G38" s="12"/>
      <c r="H38" s="25"/>
      <c r="I38" s="25"/>
      <c r="J38" s="68"/>
      <c r="K38" s="25"/>
      <c r="L38" s="25"/>
      <c r="M38" s="25"/>
      <c r="N38" s="70"/>
    </row>
    <row r="39" spans="2:14" ht="19.5" thickBot="1">
      <c r="B39" s="181"/>
      <c r="C39" s="10"/>
      <c r="D39" s="75"/>
      <c r="E39" s="6"/>
      <c r="F39" s="23"/>
      <c r="G39" s="12"/>
      <c r="H39" s="25"/>
      <c r="I39" s="25"/>
      <c r="J39" s="68"/>
      <c r="K39" s="25"/>
      <c r="L39" s="25"/>
      <c r="M39" s="25"/>
      <c r="N39" s="70"/>
    </row>
    <row r="40" spans="2:14" ht="19.5" thickBot="1">
      <c r="B40" s="181"/>
      <c r="C40" s="10"/>
      <c r="D40" s="75"/>
      <c r="E40" s="6"/>
      <c r="F40" s="23"/>
      <c r="G40" s="12"/>
      <c r="H40" s="25"/>
      <c r="I40" s="25"/>
      <c r="J40" s="68"/>
      <c r="K40" s="25"/>
      <c r="L40" s="25"/>
      <c r="M40" s="25"/>
      <c r="N40" s="70"/>
    </row>
    <row r="41" spans="2:14" ht="19.5" thickBot="1">
      <c r="B41" s="183"/>
      <c r="C41" s="10"/>
      <c r="D41" s="75"/>
      <c r="E41" s="6"/>
      <c r="F41" s="23"/>
      <c r="G41" s="12"/>
      <c r="H41" s="25"/>
      <c r="I41" s="25"/>
      <c r="J41" s="68"/>
      <c r="K41" s="25"/>
      <c r="L41" s="25"/>
      <c r="M41" s="25"/>
      <c r="N41" s="70"/>
    </row>
    <row r="42" spans="2:14" ht="45.75" thickBot="1">
      <c r="B42" s="5" t="s">
        <v>26</v>
      </c>
      <c r="C42" s="77">
        <f>SUM(C11:C41)</f>
        <v>34</v>
      </c>
      <c r="D42" s="79">
        <f>SUM(D11:D41)</f>
        <v>0</v>
      </c>
      <c r="E42" s="77">
        <f>SUM(E11:E41)</f>
        <v>34</v>
      </c>
      <c r="F42" s="32" t="s">
        <v>42</v>
      </c>
      <c r="G42" s="33" t="s">
        <v>43</v>
      </c>
      <c r="N42" s="88"/>
    </row>
    <row r="43" spans="2:14" ht="19.5" thickBot="1">
      <c r="B43" s="8" t="s">
        <v>35</v>
      </c>
      <c r="C43" s="7">
        <v>34</v>
      </c>
      <c r="D43" s="76"/>
      <c r="E43" s="7"/>
      <c r="F43" s="7">
        <v>6</v>
      </c>
      <c r="G43" s="7">
        <v>40</v>
      </c>
      <c r="N43" s="88"/>
    </row>
    <row r="44" spans="2:14" ht="18.75" customHeight="1" thickBot="1">
      <c r="B44" s="8" t="s">
        <v>36</v>
      </c>
      <c r="C44" s="7">
        <v>37</v>
      </c>
      <c r="D44" s="76"/>
      <c r="E44" s="7"/>
      <c r="F44" s="7">
        <v>3</v>
      </c>
      <c r="G44" s="7">
        <v>40</v>
      </c>
      <c r="N44" s="88"/>
    </row>
    <row r="45" spans="2:14">
      <c r="N45" s="88"/>
    </row>
    <row r="46" spans="2:14" ht="15.75" thickBot="1">
      <c r="B46" s="325" t="s">
        <v>63</v>
      </c>
      <c r="C46" s="325"/>
      <c r="N46" s="88"/>
    </row>
    <row r="47" spans="2:14" ht="52.5" customHeight="1" thickBot="1">
      <c r="B47" s="416" t="s">
        <v>48</v>
      </c>
      <c r="C47" s="277"/>
      <c r="D47" s="363"/>
      <c r="E47" s="48" t="s">
        <v>49</v>
      </c>
      <c r="F47" s="52" t="s">
        <v>50</v>
      </c>
      <c r="G47" s="418" t="s">
        <v>2</v>
      </c>
      <c r="H47" s="419"/>
      <c r="I47" s="419"/>
      <c r="J47" s="419"/>
      <c r="N47" s="88"/>
    </row>
    <row r="48" spans="2:14" s="15" customFormat="1" ht="63" customHeight="1" thickBot="1">
      <c r="B48" s="440" t="s">
        <v>224</v>
      </c>
      <c r="C48" s="441"/>
      <c r="D48" s="442"/>
      <c r="E48" s="202">
        <v>1</v>
      </c>
      <c r="F48" s="203" t="s">
        <v>219</v>
      </c>
      <c r="G48" s="443" t="s">
        <v>449</v>
      </c>
      <c r="H48" s="444"/>
      <c r="I48" s="444"/>
      <c r="J48" s="445"/>
      <c r="N48" s="89"/>
    </row>
    <row r="49" spans="2:14" s="15" customFormat="1" ht="43.5" customHeight="1" thickBot="1">
      <c r="B49" s="440" t="s">
        <v>225</v>
      </c>
      <c r="C49" s="441"/>
      <c r="D49" s="442"/>
      <c r="E49" s="202">
        <v>1</v>
      </c>
      <c r="F49" s="203" t="s">
        <v>219</v>
      </c>
      <c r="G49" s="443" t="s">
        <v>450</v>
      </c>
      <c r="H49" s="444"/>
      <c r="I49" s="444"/>
      <c r="J49" s="445"/>
      <c r="N49" s="89"/>
    </row>
    <row r="50" spans="2:14" s="15" customFormat="1" ht="42" customHeight="1" thickBot="1">
      <c r="B50" s="289" t="s">
        <v>341</v>
      </c>
      <c r="C50" s="290"/>
      <c r="D50" s="291"/>
      <c r="E50" s="50">
        <v>1</v>
      </c>
      <c r="F50" s="55" t="s">
        <v>342</v>
      </c>
      <c r="G50" s="420" t="s">
        <v>451</v>
      </c>
      <c r="H50" s="411"/>
      <c r="I50" s="411"/>
      <c r="J50" s="411"/>
      <c r="N50" s="89"/>
    </row>
    <row r="51" spans="2:14" s="15" customFormat="1" ht="16.5" thickBot="1">
      <c r="B51" s="289"/>
      <c r="C51" s="290"/>
      <c r="D51" s="291"/>
      <c r="E51" s="50"/>
      <c r="F51" s="55"/>
      <c r="G51" s="411"/>
      <c r="H51" s="412"/>
      <c r="I51" s="412"/>
      <c r="J51" s="412"/>
      <c r="N51" s="89"/>
    </row>
    <row r="52" spans="2:14" s="15" customFormat="1" ht="16.5" thickBot="1">
      <c r="B52" s="289"/>
      <c r="C52" s="290"/>
      <c r="D52" s="291"/>
      <c r="E52" s="50"/>
      <c r="F52" s="55"/>
      <c r="G52" s="411"/>
      <c r="H52" s="412"/>
      <c r="I52" s="412"/>
      <c r="J52" s="412"/>
      <c r="N52" s="89"/>
    </row>
    <row r="53" spans="2:14" s="15" customFormat="1" ht="16.5" thickBot="1">
      <c r="B53" s="289"/>
      <c r="C53" s="290"/>
      <c r="D53" s="291"/>
      <c r="E53" s="50"/>
      <c r="F53" s="55"/>
      <c r="G53" s="411"/>
      <c r="H53" s="412"/>
      <c r="I53" s="412"/>
      <c r="J53" s="412"/>
      <c r="N53" s="89"/>
    </row>
    <row r="54" spans="2:14" s="15" customFormat="1" ht="16.5" thickBot="1">
      <c r="B54" s="289"/>
      <c r="C54" s="290"/>
      <c r="D54" s="291"/>
      <c r="E54" s="50"/>
      <c r="F54" s="55"/>
      <c r="G54" s="411"/>
      <c r="H54" s="412"/>
      <c r="I54" s="412"/>
      <c r="J54" s="412"/>
      <c r="N54" s="89"/>
    </row>
    <row r="55" spans="2:14" s="15" customFormat="1" ht="16.5" thickBot="1">
      <c r="B55" s="289"/>
      <c r="C55" s="290"/>
      <c r="D55" s="291"/>
      <c r="E55" s="50"/>
      <c r="F55" s="55"/>
      <c r="G55" s="411"/>
      <c r="H55" s="412"/>
      <c r="I55" s="412"/>
      <c r="J55" s="412"/>
      <c r="N55" s="89"/>
    </row>
    <row r="56" spans="2:14" s="15" customFormat="1" ht="16.5" thickBot="1">
      <c r="B56" s="289"/>
      <c r="C56" s="290"/>
      <c r="D56" s="291"/>
      <c r="E56" s="50"/>
      <c r="F56" s="55"/>
      <c r="G56" s="411"/>
      <c r="H56" s="412"/>
      <c r="I56" s="412"/>
      <c r="J56" s="412"/>
      <c r="N56" s="89"/>
    </row>
    <row r="57" spans="2:14" s="15" customFormat="1" ht="16.5" thickBot="1">
      <c r="B57" s="289"/>
      <c r="C57" s="290"/>
      <c r="D57" s="291"/>
      <c r="E57" s="50"/>
      <c r="F57" s="55"/>
      <c r="G57" s="411"/>
      <c r="H57" s="412"/>
      <c r="I57" s="412"/>
      <c r="J57" s="412"/>
      <c r="N57" s="89"/>
    </row>
    <row r="58" spans="2:14" s="15" customFormat="1" ht="16.5" thickBot="1">
      <c r="B58" s="289"/>
      <c r="C58" s="290"/>
      <c r="D58" s="291"/>
      <c r="E58" s="50"/>
      <c r="F58" s="55"/>
      <c r="G58" s="411"/>
      <c r="H58" s="412"/>
      <c r="I58" s="412"/>
      <c r="J58" s="412"/>
      <c r="N58" s="89"/>
    </row>
    <row r="59" spans="2:14" s="15" customFormat="1" ht="16.5" thickBot="1">
      <c r="B59" s="289"/>
      <c r="C59" s="290"/>
      <c r="D59" s="291"/>
      <c r="E59" s="50"/>
      <c r="F59" s="55"/>
      <c r="G59" s="411"/>
      <c r="H59" s="412"/>
      <c r="I59" s="412"/>
      <c r="J59" s="412"/>
      <c r="N59" s="89"/>
    </row>
    <row r="60" spans="2:14" s="15" customFormat="1" ht="16.5" thickBot="1">
      <c r="B60" s="289"/>
      <c r="C60" s="290"/>
      <c r="D60" s="291"/>
      <c r="E60" s="50"/>
      <c r="F60" s="55"/>
      <c r="G60" s="411"/>
      <c r="H60" s="412"/>
      <c r="I60" s="412"/>
      <c r="J60" s="412"/>
      <c r="N60" s="89"/>
    </row>
    <row r="61" spans="2:14" s="15" customFormat="1" ht="16.5" thickBot="1">
      <c r="B61" s="289"/>
      <c r="C61" s="290"/>
      <c r="D61" s="291"/>
      <c r="E61" s="50"/>
      <c r="F61" s="55"/>
      <c r="G61" s="411"/>
      <c r="H61" s="412"/>
      <c r="I61" s="412"/>
      <c r="J61" s="412"/>
      <c r="N61" s="89"/>
    </row>
    <row r="62" spans="2:14" s="15" customFormat="1" ht="16.5" thickBot="1">
      <c r="B62" s="289"/>
      <c r="C62" s="290"/>
      <c r="D62" s="291"/>
      <c r="E62" s="50"/>
      <c r="F62" s="55"/>
      <c r="G62" s="411"/>
      <c r="H62" s="412"/>
      <c r="I62" s="412"/>
      <c r="J62" s="412"/>
      <c r="N62" s="89"/>
    </row>
    <row r="63" spans="2:14" s="15" customFormat="1" ht="16.5" thickBot="1">
      <c r="B63" s="289"/>
      <c r="C63" s="290"/>
      <c r="D63" s="291"/>
      <c r="E63" s="50"/>
      <c r="F63" s="55"/>
      <c r="G63" s="411"/>
      <c r="H63" s="412"/>
      <c r="I63" s="412"/>
      <c r="J63" s="412"/>
      <c r="N63" s="89"/>
    </row>
    <row r="64" spans="2:14" s="15" customFormat="1" ht="16.5" thickBot="1">
      <c r="B64" s="289"/>
      <c r="C64" s="290"/>
      <c r="D64" s="291"/>
      <c r="E64" s="50"/>
      <c r="F64" s="55"/>
      <c r="G64" s="411"/>
      <c r="H64" s="412"/>
      <c r="I64" s="412"/>
      <c r="J64" s="412"/>
      <c r="N64" s="89"/>
    </row>
    <row r="65" spans="2:14" s="15" customFormat="1" ht="16.5" thickBot="1">
      <c r="B65" s="289"/>
      <c r="C65" s="290"/>
      <c r="D65" s="291"/>
      <c r="E65" s="50"/>
      <c r="F65" s="55"/>
      <c r="G65" s="411"/>
      <c r="H65" s="412"/>
      <c r="I65" s="412"/>
      <c r="J65" s="412"/>
      <c r="N65" s="89"/>
    </row>
    <row r="66" spans="2:14" s="15" customFormat="1" ht="16.5" thickBot="1">
      <c r="B66" s="289"/>
      <c r="C66" s="290"/>
      <c r="D66" s="291"/>
      <c r="E66" s="50"/>
      <c r="F66" s="55"/>
      <c r="G66" s="411"/>
      <c r="H66" s="412"/>
      <c r="I66" s="412"/>
      <c r="J66" s="412"/>
      <c r="N66" s="89"/>
    </row>
    <row r="67" spans="2:14" s="15" customFormat="1" ht="16.5" thickBot="1">
      <c r="B67" s="289"/>
      <c r="C67" s="290"/>
      <c r="D67" s="291"/>
      <c r="E67" s="50"/>
      <c r="F67" s="55"/>
      <c r="G67" s="411"/>
      <c r="H67" s="412"/>
      <c r="I67" s="412"/>
      <c r="J67" s="412"/>
      <c r="N67" s="89"/>
    </row>
    <row r="68" spans="2:14" s="15" customFormat="1" ht="16.5" thickBot="1">
      <c r="B68" s="289"/>
      <c r="C68" s="367"/>
      <c r="D68" s="368"/>
      <c r="E68" s="51"/>
      <c r="F68" s="55"/>
      <c r="G68" s="411"/>
      <c r="H68" s="412"/>
      <c r="I68" s="412"/>
      <c r="J68" s="412"/>
      <c r="N68" s="89"/>
    </row>
    <row r="69" spans="2:14" ht="16.5" thickBot="1">
      <c r="C69" s="369" t="s">
        <v>26</v>
      </c>
      <c r="D69" s="370"/>
      <c r="E69" s="49">
        <f>SUM(E48:E68)</f>
        <v>3</v>
      </c>
      <c r="N69" s="88"/>
    </row>
    <row r="72" spans="2:14" ht="15.75" thickBot="1">
      <c r="B72" s="325" t="s">
        <v>57</v>
      </c>
      <c r="C72" s="325"/>
    </row>
    <row r="73" spans="2:14" ht="32.25" thickBot="1">
      <c r="B73" s="431" t="s">
        <v>45</v>
      </c>
      <c r="C73" s="432"/>
      <c r="D73" s="38" t="s">
        <v>46</v>
      </c>
      <c r="E73" s="279" t="s">
        <v>47</v>
      </c>
      <c r="F73" s="280"/>
      <c r="G73" s="280"/>
      <c r="H73" s="281"/>
      <c r="I73" s="241" t="s">
        <v>62</v>
      </c>
      <c r="J73" s="242"/>
    </row>
    <row r="74" spans="2:14" ht="16.5" thickBot="1">
      <c r="B74" s="449" t="s">
        <v>444</v>
      </c>
      <c r="C74" s="450"/>
      <c r="D74" s="40">
        <v>1</v>
      </c>
      <c r="E74" s="289" t="s">
        <v>340</v>
      </c>
      <c r="F74" s="290"/>
      <c r="G74" s="290"/>
      <c r="H74" s="291"/>
      <c r="I74" s="292"/>
      <c r="J74" s="293"/>
    </row>
    <row r="75" spans="2:14" ht="18" customHeight="1" thickBot="1">
      <c r="B75" s="289" t="s">
        <v>437</v>
      </c>
      <c r="C75" s="291"/>
      <c r="D75" s="40">
        <v>1</v>
      </c>
      <c r="E75" s="289" t="s">
        <v>339</v>
      </c>
      <c r="F75" s="290"/>
      <c r="G75" s="290"/>
      <c r="H75" s="291"/>
      <c r="I75" s="292"/>
      <c r="J75" s="293"/>
    </row>
    <row r="76" spans="2:14" ht="36" customHeight="1" thickBot="1">
      <c r="B76" s="289" t="s">
        <v>411</v>
      </c>
      <c r="C76" s="291"/>
      <c r="D76" s="40">
        <v>1</v>
      </c>
      <c r="E76" s="289" t="s">
        <v>339</v>
      </c>
      <c r="F76" s="290"/>
      <c r="G76" s="290"/>
      <c r="H76" s="291"/>
      <c r="I76" s="292"/>
      <c r="J76" s="293"/>
    </row>
    <row r="77" spans="2:14" ht="39" customHeight="1" thickBot="1">
      <c r="B77" s="289" t="s">
        <v>446</v>
      </c>
      <c r="C77" s="291"/>
      <c r="D77" s="40">
        <v>1</v>
      </c>
      <c r="E77" s="289" t="s">
        <v>339</v>
      </c>
      <c r="F77" s="290"/>
      <c r="G77" s="290"/>
      <c r="H77" s="291"/>
      <c r="I77" s="292"/>
      <c r="J77" s="293"/>
    </row>
    <row r="78" spans="2:14" ht="37.5" customHeight="1" thickBot="1">
      <c r="B78" s="289" t="s">
        <v>447</v>
      </c>
      <c r="C78" s="291"/>
      <c r="D78" s="40">
        <v>1</v>
      </c>
      <c r="E78" s="289" t="s">
        <v>339</v>
      </c>
      <c r="F78" s="290"/>
      <c r="G78" s="290"/>
      <c r="H78" s="291"/>
      <c r="I78" s="292"/>
      <c r="J78" s="293"/>
    </row>
    <row r="79" spans="2:14" ht="84" customHeight="1" thickBot="1">
      <c r="B79" s="289" t="s">
        <v>448</v>
      </c>
      <c r="C79" s="291"/>
      <c r="D79" s="40">
        <v>1</v>
      </c>
      <c r="E79" s="289" t="s">
        <v>339</v>
      </c>
      <c r="F79" s="290"/>
      <c r="G79" s="290"/>
      <c r="H79" s="291"/>
      <c r="I79" s="292"/>
      <c r="J79" s="293"/>
    </row>
    <row r="80" spans="2:14" ht="16.5" thickBot="1">
      <c r="B80" s="289"/>
      <c r="C80" s="291"/>
      <c r="D80" s="40"/>
      <c r="E80" s="289"/>
      <c r="F80" s="290"/>
      <c r="G80" s="290"/>
      <c r="H80" s="291"/>
      <c r="I80" s="292"/>
      <c r="J80" s="293"/>
    </row>
    <row r="81" spans="1:10" ht="16.5" thickBot="1">
      <c r="B81" s="289"/>
      <c r="C81" s="291"/>
      <c r="D81" s="40"/>
      <c r="E81" s="289"/>
      <c r="F81" s="290"/>
      <c r="G81" s="290"/>
      <c r="H81" s="291"/>
      <c r="I81" s="292"/>
      <c r="J81" s="293"/>
    </row>
    <row r="82" spans="1:10" ht="16.5" thickBot="1">
      <c r="B82" s="289"/>
      <c r="C82" s="291"/>
      <c r="D82" s="40"/>
      <c r="E82" s="289"/>
      <c r="F82" s="290"/>
      <c r="G82" s="290"/>
      <c r="H82" s="291"/>
      <c r="I82" s="292"/>
      <c r="J82" s="293"/>
    </row>
    <row r="83" spans="1:10" ht="16.5" thickBot="1">
      <c r="B83" s="289"/>
      <c r="C83" s="291"/>
      <c r="D83" s="40"/>
      <c r="E83" s="289"/>
      <c r="F83" s="290"/>
      <c r="G83" s="290"/>
      <c r="H83" s="291"/>
      <c r="I83" s="292"/>
      <c r="J83" s="293"/>
    </row>
    <row r="84" spans="1:10" ht="16.5" thickBot="1">
      <c r="B84" s="289"/>
      <c r="C84" s="291"/>
      <c r="D84" s="40"/>
      <c r="E84" s="289"/>
      <c r="F84" s="290"/>
      <c r="G84" s="290"/>
      <c r="H84" s="291"/>
      <c r="I84" s="292"/>
      <c r="J84" s="293"/>
    </row>
    <row r="85" spans="1:10" ht="19.5" thickBot="1">
      <c r="C85" s="34" t="s">
        <v>26</v>
      </c>
      <c r="D85" s="35">
        <f>SUM(D74:D84)</f>
        <v>6</v>
      </c>
    </row>
    <row r="88" spans="1:10">
      <c r="B88" t="s">
        <v>104</v>
      </c>
    </row>
    <row r="89" spans="1:10" ht="19.5" thickBot="1">
      <c r="D89" s="126" t="s">
        <v>129</v>
      </c>
    </row>
    <row r="90" spans="1:10" ht="32.25" thickBot="1">
      <c r="A90" s="130" t="s">
        <v>44</v>
      </c>
      <c r="B90" s="129" t="s">
        <v>45</v>
      </c>
      <c r="C90" s="117" t="s">
        <v>46</v>
      </c>
      <c r="D90" s="433" t="s">
        <v>47</v>
      </c>
      <c r="E90" s="434"/>
      <c r="F90" s="434"/>
      <c r="G90" s="435"/>
      <c r="H90" s="433" t="s">
        <v>62</v>
      </c>
      <c r="I90" s="439"/>
    </row>
    <row r="91" spans="1:10" ht="19.5" customHeight="1" thickBot="1">
      <c r="A91" s="408" t="s">
        <v>138</v>
      </c>
      <c r="B91" s="133" t="s">
        <v>130</v>
      </c>
      <c r="C91" s="131"/>
      <c r="D91" s="436"/>
      <c r="E91" s="437"/>
      <c r="F91" s="437"/>
      <c r="G91" s="438"/>
      <c r="H91" s="436"/>
      <c r="I91" s="438"/>
    </row>
    <row r="92" spans="1:10" ht="15.75" thickBot="1">
      <c r="A92" s="408"/>
      <c r="B92" s="133" t="s">
        <v>131</v>
      </c>
      <c r="C92" s="132"/>
      <c r="D92" s="436"/>
      <c r="E92" s="437"/>
      <c r="F92" s="437"/>
      <c r="G92" s="438"/>
      <c r="H92" s="436"/>
      <c r="I92" s="438"/>
    </row>
    <row r="93" spans="1:10" ht="15.75" thickBot="1">
      <c r="A93" s="408"/>
      <c r="B93" s="133" t="s">
        <v>132</v>
      </c>
      <c r="C93" s="132"/>
      <c r="D93" s="436"/>
      <c r="E93" s="437"/>
      <c r="F93" s="437"/>
      <c r="G93" s="438"/>
      <c r="H93" s="436"/>
      <c r="I93" s="438"/>
    </row>
    <row r="94" spans="1:10" ht="15.75" thickBot="1">
      <c r="A94" s="408"/>
      <c r="B94" s="133" t="s">
        <v>133</v>
      </c>
      <c r="C94" s="132"/>
      <c r="D94" s="436"/>
      <c r="E94" s="437"/>
      <c r="F94" s="437"/>
      <c r="G94" s="438"/>
      <c r="H94" s="436"/>
      <c r="I94" s="438"/>
    </row>
    <row r="95" spans="1:10" ht="15.75" thickBot="1">
      <c r="A95" s="408"/>
      <c r="B95" s="133" t="s">
        <v>134</v>
      </c>
      <c r="C95" s="132"/>
      <c r="D95" s="436"/>
      <c r="E95" s="437"/>
      <c r="F95" s="437"/>
      <c r="G95" s="438"/>
      <c r="H95" s="436"/>
      <c r="I95" s="438"/>
    </row>
    <row r="96" spans="1:10" ht="45.75" thickBot="1">
      <c r="A96" s="408"/>
      <c r="B96" s="133" t="s">
        <v>135</v>
      </c>
      <c r="C96" s="132"/>
      <c r="D96" s="436"/>
      <c r="E96" s="437"/>
      <c r="F96" s="437"/>
      <c r="G96" s="438"/>
      <c r="H96" s="436"/>
      <c r="I96" s="438"/>
    </row>
  </sheetData>
  <sheetProtection formatRows="0"/>
  <mergeCells count="124">
    <mergeCell ref="H94:I94"/>
    <mergeCell ref="D95:G95"/>
    <mergeCell ref="H95:I95"/>
    <mergeCell ref="D96:G96"/>
    <mergeCell ref="H96:I96"/>
    <mergeCell ref="D90:G90"/>
    <mergeCell ref="H90:I90"/>
    <mergeCell ref="A91:A96"/>
    <mergeCell ref="D91:G91"/>
    <mergeCell ref="H91:I91"/>
    <mergeCell ref="D92:G92"/>
    <mergeCell ref="H92:I92"/>
    <mergeCell ref="D93:G93"/>
    <mergeCell ref="H93:I93"/>
    <mergeCell ref="D94:G94"/>
    <mergeCell ref="B83:C83"/>
    <mergeCell ref="E83:H83"/>
    <mergeCell ref="I83:J83"/>
    <mergeCell ref="B84:C84"/>
    <mergeCell ref="E84:H84"/>
    <mergeCell ref="I84:J84"/>
    <mergeCell ref="B81:C81"/>
    <mergeCell ref="E81:H81"/>
    <mergeCell ref="I81:J81"/>
    <mergeCell ref="B82:C82"/>
    <mergeCell ref="E82:H82"/>
    <mergeCell ref="I82:J82"/>
    <mergeCell ref="B79:C79"/>
    <mergeCell ref="E79:H79"/>
    <mergeCell ref="I79:J79"/>
    <mergeCell ref="B80:C80"/>
    <mergeCell ref="E80:H80"/>
    <mergeCell ref="I80:J80"/>
    <mergeCell ref="B77:C77"/>
    <mergeCell ref="E77:H77"/>
    <mergeCell ref="I77:J77"/>
    <mergeCell ref="B78:C78"/>
    <mergeCell ref="E78:H78"/>
    <mergeCell ref="I78:J78"/>
    <mergeCell ref="B75:C75"/>
    <mergeCell ref="E75:H75"/>
    <mergeCell ref="I75:J75"/>
    <mergeCell ref="B76:C76"/>
    <mergeCell ref="E76:H76"/>
    <mergeCell ref="I76:J76"/>
    <mergeCell ref="C69:D69"/>
    <mergeCell ref="B72:C72"/>
    <mergeCell ref="B73:C73"/>
    <mergeCell ref="E73:H73"/>
    <mergeCell ref="I73:J73"/>
    <mergeCell ref="B74:C74"/>
    <mergeCell ref="E74:H74"/>
    <mergeCell ref="I74:J74"/>
    <mergeCell ref="B66:D66"/>
    <mergeCell ref="G66:J66"/>
    <mergeCell ref="B67:D67"/>
    <mergeCell ref="G67:J67"/>
    <mergeCell ref="B68:D68"/>
    <mergeCell ref="G68:J68"/>
    <mergeCell ref="B63:D63"/>
    <mergeCell ref="G63:J63"/>
    <mergeCell ref="B64:D64"/>
    <mergeCell ref="G64:J64"/>
    <mergeCell ref="B65:D65"/>
    <mergeCell ref="G65:J65"/>
    <mergeCell ref="B60:D60"/>
    <mergeCell ref="G60:J60"/>
    <mergeCell ref="B61:D61"/>
    <mergeCell ref="G61:J61"/>
    <mergeCell ref="B62:D62"/>
    <mergeCell ref="G62:J62"/>
    <mergeCell ref="B57:D57"/>
    <mergeCell ref="G57:J57"/>
    <mergeCell ref="B58:D58"/>
    <mergeCell ref="G58:J58"/>
    <mergeCell ref="B59:D59"/>
    <mergeCell ref="G59:J59"/>
    <mergeCell ref="B54:D54"/>
    <mergeCell ref="G54:J54"/>
    <mergeCell ref="B55:D55"/>
    <mergeCell ref="G55:J55"/>
    <mergeCell ref="B56:D56"/>
    <mergeCell ref="G56:J56"/>
    <mergeCell ref="B51:D51"/>
    <mergeCell ref="G51:J51"/>
    <mergeCell ref="B52:D52"/>
    <mergeCell ref="G52:J52"/>
    <mergeCell ref="B53:D53"/>
    <mergeCell ref="G53:J53"/>
    <mergeCell ref="G47:J47"/>
    <mergeCell ref="B48:D48"/>
    <mergeCell ref="G48:J48"/>
    <mergeCell ref="B49:D49"/>
    <mergeCell ref="G49:J49"/>
    <mergeCell ref="B50:D50"/>
    <mergeCell ref="G50:J50"/>
    <mergeCell ref="A22:A24"/>
    <mergeCell ref="A27:A28"/>
    <mergeCell ref="B27:B28"/>
    <mergeCell ref="A29:B30"/>
    <mergeCell ref="B46:C46"/>
    <mergeCell ref="B47:D47"/>
    <mergeCell ref="A10:N10"/>
    <mergeCell ref="A11:A12"/>
    <mergeCell ref="A13:A14"/>
    <mergeCell ref="A15:A18"/>
    <mergeCell ref="A19:A21"/>
    <mergeCell ref="D8:D9"/>
    <mergeCell ref="F8:G8"/>
    <mergeCell ref="H8:H9"/>
    <mergeCell ref="I8:I9"/>
    <mergeCell ref="J8:J9"/>
    <mergeCell ref="K8:K9"/>
    <mergeCell ref="D2:K2"/>
    <mergeCell ref="F5:H5"/>
    <mergeCell ref="I5:N5"/>
    <mergeCell ref="A7:A9"/>
    <mergeCell ref="B7:B9"/>
    <mergeCell ref="C7:D7"/>
    <mergeCell ref="E7:E9"/>
    <mergeCell ref="F7:J7"/>
    <mergeCell ref="K7:N7"/>
    <mergeCell ref="C8:C9"/>
    <mergeCell ref="L8:N8"/>
  </mergeCells>
  <hyperlinks>
    <hyperlink ref="H11" r:id="rId1"/>
    <hyperlink ref="H12" r:id="rId2"/>
    <hyperlink ref="H13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H26" r:id="rId15"/>
  </hyperlinks>
  <pageMargins left="0.15748031496062992" right="0.15748031496062992" top="0.35433070866141736" bottom="0.31496062992125984" header="0.31496062992125984" footer="0.31496062992125984"/>
  <pageSetup paperSize="9" scale="56" fitToHeight="5" orientation="landscape" r:id="rId1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3"/>
  <sheetViews>
    <sheetView tabSelected="1" topLeftCell="B15" zoomScale="70" zoomScaleNormal="70" workbookViewId="0">
      <selection activeCell="K11" sqref="K11"/>
    </sheetView>
  </sheetViews>
  <sheetFormatPr defaultColWidth="11.42578125" defaultRowHeight="15"/>
  <cols>
    <col min="2" max="2" width="5" customWidth="1"/>
    <col min="3" max="3" width="6.42578125" customWidth="1"/>
    <col min="4" max="5" width="39.140625" customWidth="1"/>
    <col min="6" max="7" width="25.140625" customWidth="1"/>
    <col min="8" max="8" width="11.42578125" customWidth="1"/>
    <col min="9" max="13" width="25.140625" customWidth="1"/>
    <col min="14" max="14" width="10.85546875" customWidth="1"/>
    <col min="15" max="15" width="24.140625" customWidth="1"/>
    <col min="16" max="16" width="23.42578125" customWidth="1"/>
  </cols>
  <sheetData>
    <row r="2" spans="1:16" ht="20.25">
      <c r="A2" s="255" t="s">
        <v>343</v>
      </c>
      <c r="B2" s="255"/>
      <c r="C2" s="255"/>
      <c r="D2" s="255"/>
      <c r="E2" s="255"/>
      <c r="F2" s="255"/>
      <c r="G2" s="255"/>
      <c r="H2" s="255"/>
      <c r="I2" s="255"/>
      <c r="J2" s="255"/>
      <c r="K2" s="160"/>
      <c r="L2" s="160"/>
      <c r="M2" s="160"/>
      <c r="N2" s="160"/>
      <c r="O2" s="160"/>
      <c r="P2" s="160"/>
    </row>
    <row r="3" spans="1:16">
      <c r="E3" s="17" t="s">
        <v>37</v>
      </c>
      <c r="F3" s="53">
        <v>5</v>
      </c>
      <c r="G3" s="17"/>
      <c r="H3" s="17"/>
      <c r="I3" s="17"/>
      <c r="J3" s="16"/>
      <c r="K3" s="15"/>
      <c r="L3" s="15"/>
      <c r="M3" s="15"/>
      <c r="N3" s="15"/>
      <c r="O3" s="15"/>
    </row>
    <row r="4" spans="1:16">
      <c r="E4" s="17" t="s">
        <v>38</v>
      </c>
      <c r="F4" s="53">
        <v>34</v>
      </c>
      <c r="G4" s="17"/>
      <c r="H4" s="17"/>
      <c r="I4" s="17"/>
      <c r="J4" s="16"/>
      <c r="K4" s="15"/>
      <c r="L4" s="15"/>
      <c r="M4" s="15"/>
      <c r="N4" s="15"/>
      <c r="O4" s="15"/>
    </row>
    <row r="5" spans="1:16">
      <c r="E5" s="17"/>
      <c r="F5" s="53"/>
      <c r="G5" s="17"/>
      <c r="H5" s="17"/>
      <c r="I5" s="17"/>
      <c r="J5" s="16"/>
      <c r="K5" s="15"/>
      <c r="L5" s="15"/>
      <c r="M5" s="15"/>
      <c r="N5" s="15"/>
      <c r="O5" s="15"/>
    </row>
    <row r="6" spans="1:16">
      <c r="E6" s="17"/>
      <c r="F6" s="53"/>
      <c r="G6" s="17"/>
      <c r="H6" s="17"/>
      <c r="I6" s="17"/>
      <c r="J6" s="16"/>
      <c r="K6" s="15"/>
      <c r="L6" s="15"/>
      <c r="M6" s="15"/>
      <c r="N6" s="15"/>
      <c r="O6" s="15"/>
    </row>
    <row r="7" spans="1:16" ht="15.75" thickBot="1">
      <c r="E7" s="17"/>
      <c r="F7" s="17"/>
      <c r="G7" s="17"/>
      <c r="H7" s="17"/>
      <c r="I7" s="17"/>
      <c r="J7" s="16"/>
      <c r="K7" s="15"/>
      <c r="L7" s="15"/>
      <c r="M7" s="15"/>
      <c r="N7" s="15"/>
      <c r="O7" s="15"/>
    </row>
    <row r="8" spans="1:16" ht="38.25" thickBot="1">
      <c r="C8" s="161"/>
      <c r="D8" s="154" t="s">
        <v>158</v>
      </c>
      <c r="E8" s="163" t="s">
        <v>45</v>
      </c>
      <c r="F8" s="164">
        <v>10</v>
      </c>
      <c r="G8" s="164">
        <v>11</v>
      </c>
    </row>
    <row r="9" spans="1:16" ht="16.5" thickBot="1">
      <c r="C9" s="141"/>
      <c r="D9" s="374" t="s">
        <v>157</v>
      </c>
      <c r="E9" s="456"/>
      <c r="F9" s="453">
        <v>6</v>
      </c>
      <c r="G9" s="453">
        <v>6</v>
      </c>
      <c r="H9" s="455">
        <f>SUM(F9:G9)</f>
        <v>12</v>
      </c>
    </row>
    <row r="10" spans="1:16" ht="16.5" thickBot="1">
      <c r="C10" s="145"/>
      <c r="D10" s="376"/>
      <c r="E10" s="457"/>
      <c r="F10" s="454"/>
      <c r="G10" s="454"/>
      <c r="H10" s="455"/>
    </row>
    <row r="11" spans="1:16" ht="282" customHeight="1" thickBot="1">
      <c r="C11" s="460">
        <v>1</v>
      </c>
      <c r="D11" s="464" t="s">
        <v>161</v>
      </c>
      <c r="E11" s="165" t="s">
        <v>476</v>
      </c>
      <c r="F11" s="166">
        <v>1</v>
      </c>
      <c r="G11" s="166"/>
    </row>
    <row r="12" spans="1:16" ht="176.25" customHeight="1" thickBot="1">
      <c r="C12" s="461"/>
      <c r="D12" s="461"/>
      <c r="E12" s="165" t="s">
        <v>477</v>
      </c>
      <c r="F12" s="462">
        <v>2</v>
      </c>
      <c r="G12" s="463"/>
    </row>
    <row r="13" spans="1:16" ht="38.25" customHeight="1" thickBot="1">
      <c r="C13" s="165">
        <v>2</v>
      </c>
      <c r="D13" s="165" t="s">
        <v>163</v>
      </c>
      <c r="E13" s="165" t="s">
        <v>466</v>
      </c>
      <c r="F13" s="166">
        <v>1</v>
      </c>
      <c r="G13" s="166">
        <v>1</v>
      </c>
    </row>
    <row r="14" spans="1:16" ht="315.75" customHeight="1" thickBot="1">
      <c r="C14" s="165">
        <v>3</v>
      </c>
      <c r="D14" s="165" t="s">
        <v>153</v>
      </c>
      <c r="E14" s="165" t="s">
        <v>478</v>
      </c>
      <c r="F14" s="166">
        <v>1</v>
      </c>
      <c r="G14" s="166">
        <v>1</v>
      </c>
    </row>
    <row r="15" spans="1:16" ht="114" customHeight="1" thickBot="1">
      <c r="C15" s="165">
        <v>4</v>
      </c>
      <c r="D15" s="165" t="s">
        <v>154</v>
      </c>
      <c r="E15" s="165" t="s">
        <v>482</v>
      </c>
      <c r="F15" s="462">
        <v>2</v>
      </c>
      <c r="G15" s="463"/>
    </row>
    <row r="16" spans="1:16" ht="180" customHeight="1" thickBot="1">
      <c r="C16" s="231"/>
      <c r="D16" s="231"/>
      <c r="E16" s="165" t="s">
        <v>481</v>
      </c>
      <c r="F16" s="458">
        <v>1</v>
      </c>
      <c r="G16" s="459"/>
    </row>
    <row r="17" spans="3:12" ht="97.5" customHeight="1" thickBot="1">
      <c r="C17" s="165">
        <v>6</v>
      </c>
      <c r="D17" s="165" t="s">
        <v>133</v>
      </c>
      <c r="E17" s="477" t="s">
        <v>480</v>
      </c>
      <c r="F17" s="478"/>
      <c r="G17" s="476">
        <v>1</v>
      </c>
    </row>
    <row r="18" spans="3:12" ht="94.5" thickBot="1">
      <c r="C18" s="165">
        <v>7</v>
      </c>
      <c r="D18" s="165" t="s">
        <v>165</v>
      </c>
      <c r="E18" s="232" t="s">
        <v>479</v>
      </c>
      <c r="F18" s="458">
        <v>2</v>
      </c>
      <c r="G18" s="459"/>
    </row>
    <row r="22" spans="3:12" ht="125.1" customHeight="1">
      <c r="C22" s="339" t="s">
        <v>162</v>
      </c>
      <c r="D22" s="339"/>
      <c r="E22" s="339"/>
      <c r="F22" s="339"/>
      <c r="G22" s="339"/>
      <c r="I22" s="451" t="s">
        <v>166</v>
      </c>
      <c r="J22" s="452"/>
      <c r="K22" s="452"/>
      <c r="L22" s="452"/>
    </row>
    <row r="23" spans="3:12" ht="23.25">
      <c r="I23" s="167"/>
    </row>
  </sheetData>
  <mergeCells count="13">
    <mergeCell ref="F15:G15"/>
    <mergeCell ref="A2:J2"/>
    <mergeCell ref="I22:L22"/>
    <mergeCell ref="G9:G10"/>
    <mergeCell ref="H9:H10"/>
    <mergeCell ref="C22:G22"/>
    <mergeCell ref="D9:E10"/>
    <mergeCell ref="F9:F10"/>
    <mergeCell ref="F16:G16"/>
    <mergeCell ref="F18:G18"/>
    <mergeCell ref="D11:D12"/>
    <mergeCell ref="C11:C12"/>
    <mergeCell ref="F12:G12"/>
  </mergeCells>
  <pageMargins left="0.7" right="0.7" top="0.75" bottom="0.75" header="0.3" footer="0.3"/>
  <pageSetup paperSize="9"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60" zoomScaleNormal="60" workbookViewId="0">
      <pane xSplit="2" ySplit="9" topLeftCell="C46" activePane="bottomRight" state="frozen"/>
      <selection pane="topRight" activeCell="C1" sqref="C1"/>
      <selection pane="bottomLeft" activeCell="A10" sqref="A10"/>
      <selection pane="bottomRight" activeCell="N45" sqref="N45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4.85546875" customWidth="1"/>
    <col min="17" max="17" width="15" customWidth="1"/>
    <col min="18" max="18" width="14.85546875" customWidth="1"/>
  </cols>
  <sheetData>
    <row r="1" spans="1:18" ht="9" customHeight="1">
      <c r="C1" s="1"/>
    </row>
    <row r="2" spans="1:18" ht="20.25">
      <c r="A2" s="9"/>
      <c r="C2" s="255" t="s">
        <v>184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8" ht="20.25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72</v>
      </c>
      <c r="H5" s="16" t="s">
        <v>89</v>
      </c>
      <c r="I5" s="15"/>
      <c r="J5" s="15"/>
      <c r="K5" s="15"/>
      <c r="L5" s="15"/>
      <c r="M5" s="15"/>
    </row>
    <row r="6" spans="1:18" ht="15.75" thickBot="1">
      <c r="C6" s="278"/>
      <c r="D6" s="278"/>
      <c r="E6" s="278"/>
      <c r="F6" s="278"/>
      <c r="G6" s="278"/>
      <c r="H6" s="262"/>
      <c r="I6" s="262"/>
      <c r="J6" s="262"/>
      <c r="K6" s="262"/>
      <c r="L6" s="262"/>
      <c r="M6" s="262"/>
      <c r="N6" s="262"/>
    </row>
    <row r="7" spans="1:18" ht="53.1" customHeight="1" thickBot="1">
      <c r="A7" s="265" t="s">
        <v>0</v>
      </c>
      <c r="B7" s="268" t="s">
        <v>1</v>
      </c>
      <c r="C7" s="308" t="s">
        <v>54</v>
      </c>
      <c r="D7" s="308"/>
      <c r="E7" s="273" t="s">
        <v>27</v>
      </c>
      <c r="F7" s="276" t="s">
        <v>2</v>
      </c>
      <c r="G7" s="277"/>
      <c r="H7" s="277"/>
      <c r="I7" s="277"/>
      <c r="J7" s="277"/>
      <c r="K7" s="277"/>
      <c r="L7" s="277"/>
      <c r="M7" s="277"/>
      <c r="N7" s="277"/>
      <c r="O7" s="305" t="s">
        <v>3</v>
      </c>
      <c r="P7" s="305"/>
      <c r="Q7" s="305"/>
      <c r="R7" s="305"/>
    </row>
    <row r="8" spans="1:18" ht="114" customHeight="1" thickBot="1">
      <c r="A8" s="266"/>
      <c r="B8" s="269"/>
      <c r="C8" s="237" t="s">
        <v>96</v>
      </c>
      <c r="D8" s="237" t="s">
        <v>60</v>
      </c>
      <c r="E8" s="274"/>
      <c r="F8" s="239" t="s">
        <v>140</v>
      </c>
      <c r="G8" s="240"/>
      <c r="H8" s="295" t="s">
        <v>142</v>
      </c>
      <c r="I8" s="297" t="s">
        <v>88</v>
      </c>
      <c r="J8" s="299" t="s">
        <v>4</v>
      </c>
      <c r="K8" s="301" t="s">
        <v>90</v>
      </c>
      <c r="L8" s="302"/>
      <c r="M8" s="303" t="s">
        <v>139</v>
      </c>
      <c r="N8" s="309" t="s">
        <v>87</v>
      </c>
      <c r="O8" s="294" t="s">
        <v>33</v>
      </c>
      <c r="P8" s="306" t="s">
        <v>105</v>
      </c>
      <c r="Q8" s="307"/>
      <c r="R8" s="307"/>
    </row>
    <row r="9" spans="1:18" ht="45" customHeight="1" thickBot="1">
      <c r="A9" s="267"/>
      <c r="B9" s="270"/>
      <c r="C9" s="238"/>
      <c r="D9" s="238"/>
      <c r="E9" s="274"/>
      <c r="F9" s="64" t="s">
        <v>5</v>
      </c>
      <c r="G9" s="63" t="s">
        <v>6</v>
      </c>
      <c r="H9" s="296"/>
      <c r="I9" s="298"/>
      <c r="J9" s="300"/>
      <c r="K9" s="107" t="s">
        <v>86</v>
      </c>
      <c r="L9" s="72" t="s">
        <v>84</v>
      </c>
      <c r="M9" s="304"/>
      <c r="N9" s="309"/>
      <c r="O9" s="294"/>
      <c r="P9" s="135" t="s">
        <v>106</v>
      </c>
      <c r="Q9" s="135" t="s">
        <v>107</v>
      </c>
      <c r="R9" s="135" t="s">
        <v>108</v>
      </c>
    </row>
    <row r="10" spans="1:18" ht="55.5" customHeight="1" thickBot="1">
      <c r="A10" s="235" t="s">
        <v>68</v>
      </c>
      <c r="B10" s="58" t="s">
        <v>7</v>
      </c>
      <c r="C10" s="59">
        <v>5</v>
      </c>
      <c r="D10" s="59">
        <v>0</v>
      </c>
      <c r="E10" s="60">
        <f t="shared" ref="E10:E24" si="0">C10+D10</f>
        <v>5</v>
      </c>
      <c r="F10" s="20" t="s">
        <v>82</v>
      </c>
      <c r="G10" s="11" t="s">
        <v>83</v>
      </c>
      <c r="H10" s="227" t="s">
        <v>355</v>
      </c>
      <c r="I10" s="22" t="s">
        <v>34</v>
      </c>
      <c r="J10" s="71" t="s">
        <v>177</v>
      </c>
      <c r="K10" s="66"/>
      <c r="L10" s="66"/>
      <c r="M10" s="25"/>
      <c r="N10" s="22"/>
      <c r="O10" s="22" t="s">
        <v>235</v>
      </c>
      <c r="P10" s="66" t="s">
        <v>30</v>
      </c>
      <c r="Q10" s="112"/>
      <c r="R10" s="112"/>
    </row>
    <row r="11" spans="1:18" ht="63.75" thickBot="1">
      <c r="A11" s="236"/>
      <c r="B11" s="3" t="s">
        <v>39</v>
      </c>
      <c r="C11" s="10">
        <v>4</v>
      </c>
      <c r="D11" s="10">
        <v>0</v>
      </c>
      <c r="E11" s="6">
        <f t="shared" si="0"/>
        <v>4</v>
      </c>
      <c r="F11" s="23" t="s">
        <v>170</v>
      </c>
      <c r="G11" s="12" t="s">
        <v>178</v>
      </c>
      <c r="H11" s="136" t="s">
        <v>356</v>
      </c>
      <c r="I11" s="22" t="s">
        <v>34</v>
      </c>
      <c r="J11" s="66" t="s">
        <v>177</v>
      </c>
      <c r="K11" s="66"/>
      <c r="L11" s="66"/>
      <c r="M11" s="92"/>
      <c r="N11" s="25"/>
      <c r="O11" s="25" t="s">
        <v>236</v>
      </c>
      <c r="P11" s="68" t="s">
        <v>30</v>
      </c>
      <c r="Q11" s="109"/>
      <c r="R11" s="109"/>
    </row>
    <row r="12" spans="1:18" ht="32.25" customHeight="1" thickBot="1">
      <c r="A12" s="245" t="s">
        <v>97</v>
      </c>
      <c r="B12" s="3" t="s">
        <v>76</v>
      </c>
      <c r="C12" s="10"/>
      <c r="D12" s="10"/>
      <c r="E12" s="6">
        <f t="shared" si="0"/>
        <v>0</v>
      </c>
      <c r="F12" s="23"/>
      <c r="G12" s="12"/>
      <c r="H12" s="25"/>
      <c r="I12" s="25"/>
      <c r="J12" s="68"/>
      <c r="K12" s="68"/>
      <c r="L12" s="68"/>
      <c r="M12" s="92"/>
      <c r="N12" s="25"/>
      <c r="O12" s="25"/>
      <c r="P12" s="68"/>
      <c r="Q12" s="109"/>
      <c r="R12" s="109"/>
    </row>
    <row r="13" spans="1:18" ht="74.099999999999994" customHeight="1" thickBot="1">
      <c r="A13" s="246"/>
      <c r="B13" s="3" t="s">
        <v>77</v>
      </c>
      <c r="C13" s="10"/>
      <c r="D13" s="10"/>
      <c r="E13" s="6">
        <f t="shared" si="0"/>
        <v>0</v>
      </c>
      <c r="F13" s="23"/>
      <c r="G13" s="12"/>
      <c r="H13" s="136"/>
      <c r="I13" s="25"/>
      <c r="J13" s="68"/>
      <c r="K13" s="68"/>
      <c r="L13" s="68"/>
      <c r="M13" s="92"/>
      <c r="N13" s="25"/>
      <c r="O13" s="25"/>
      <c r="P13" s="68"/>
      <c r="Q13" s="109"/>
      <c r="R13" s="109"/>
    </row>
    <row r="14" spans="1:18" ht="69.75" customHeight="1" thickBot="1">
      <c r="A14" s="84" t="s">
        <v>69</v>
      </c>
      <c r="B14" s="3" t="s">
        <v>9</v>
      </c>
      <c r="C14" s="10">
        <v>2</v>
      </c>
      <c r="D14" s="10">
        <v>0</v>
      </c>
      <c r="E14" s="6">
        <f t="shared" si="0"/>
        <v>2</v>
      </c>
      <c r="F14" s="23" t="s">
        <v>172</v>
      </c>
      <c r="G14" s="12" t="s">
        <v>179</v>
      </c>
      <c r="H14" s="136" t="s">
        <v>359</v>
      </c>
      <c r="I14" s="25" t="s">
        <v>34</v>
      </c>
      <c r="J14" s="68" t="s">
        <v>177</v>
      </c>
      <c r="K14" s="68"/>
      <c r="L14" s="68"/>
      <c r="M14" s="25"/>
      <c r="N14" s="25"/>
      <c r="O14" s="25" t="s">
        <v>237</v>
      </c>
      <c r="P14" s="68" t="s">
        <v>30</v>
      </c>
      <c r="Q14" s="109"/>
      <c r="R14" s="109"/>
    </row>
    <row r="15" spans="1:18" ht="63.75" customHeight="1" thickBot="1">
      <c r="A15" s="245" t="s">
        <v>10</v>
      </c>
      <c r="B15" s="3" t="s">
        <v>11</v>
      </c>
      <c r="C15" s="10">
        <v>4</v>
      </c>
      <c r="D15" s="10">
        <v>0</v>
      </c>
      <c r="E15" s="6">
        <f t="shared" si="0"/>
        <v>4</v>
      </c>
      <c r="F15" s="101" t="s">
        <v>170</v>
      </c>
      <c r="G15" s="12" t="s">
        <v>178</v>
      </c>
      <c r="H15" s="136" t="s">
        <v>357</v>
      </c>
      <c r="I15" s="25" t="s">
        <v>34</v>
      </c>
      <c r="J15" s="66" t="s">
        <v>177</v>
      </c>
      <c r="K15" s="68"/>
      <c r="L15" s="68"/>
      <c r="M15" s="25"/>
      <c r="N15" s="25"/>
      <c r="O15" s="25" t="s">
        <v>238</v>
      </c>
      <c r="P15" s="68" t="s">
        <v>30</v>
      </c>
      <c r="Q15" s="109"/>
      <c r="R15" s="109"/>
    </row>
    <row r="16" spans="1:18" ht="23.25" customHeight="1" thickBot="1">
      <c r="A16" s="236"/>
      <c r="B16" s="91" t="s">
        <v>12</v>
      </c>
      <c r="C16" s="10"/>
      <c r="D16" s="10"/>
      <c r="E16" s="6">
        <f t="shared" si="0"/>
        <v>0</v>
      </c>
      <c r="F16" s="23"/>
      <c r="G16" s="12"/>
      <c r="H16" s="25"/>
      <c r="I16" s="25"/>
      <c r="J16" s="68"/>
      <c r="K16" s="68"/>
      <c r="L16" s="68"/>
      <c r="M16" s="25"/>
      <c r="N16" s="25"/>
      <c r="O16" s="25"/>
      <c r="P16" s="68"/>
      <c r="Q16" s="109"/>
      <c r="R16" s="109"/>
    </row>
    <row r="17" spans="1:18" ht="60" customHeight="1" thickBot="1">
      <c r="A17" s="2" t="s">
        <v>111</v>
      </c>
      <c r="B17" s="3" t="s">
        <v>40</v>
      </c>
      <c r="C17" s="10">
        <v>2</v>
      </c>
      <c r="D17" s="10">
        <v>0</v>
      </c>
      <c r="E17" s="6">
        <f t="shared" si="0"/>
        <v>2</v>
      </c>
      <c r="F17" s="23" t="s">
        <v>172</v>
      </c>
      <c r="G17" s="12" t="s">
        <v>179</v>
      </c>
      <c r="H17" s="136" t="s">
        <v>358</v>
      </c>
      <c r="I17" s="25" t="s">
        <v>34</v>
      </c>
      <c r="J17" s="66" t="s">
        <v>177</v>
      </c>
      <c r="K17" s="68"/>
      <c r="L17" s="68"/>
      <c r="M17" s="25"/>
      <c r="N17" s="25"/>
      <c r="O17" s="25" t="s">
        <v>239</v>
      </c>
      <c r="P17" s="68" t="s">
        <v>30</v>
      </c>
      <c r="Q17" s="109"/>
      <c r="R17" s="109"/>
    </row>
    <row r="18" spans="1:18" ht="79.5" thickBot="1">
      <c r="A18" s="261" t="s">
        <v>21</v>
      </c>
      <c r="B18" s="3" t="s">
        <v>22</v>
      </c>
      <c r="C18" s="10">
        <v>1</v>
      </c>
      <c r="D18" s="10">
        <v>0</v>
      </c>
      <c r="E18" s="6">
        <f t="shared" si="0"/>
        <v>1</v>
      </c>
      <c r="F18" s="23" t="s">
        <v>174</v>
      </c>
      <c r="G18" s="12" t="s">
        <v>180</v>
      </c>
      <c r="H18" s="136" t="s">
        <v>351</v>
      </c>
      <c r="I18" s="25" t="s">
        <v>34</v>
      </c>
      <c r="J18" s="68" t="s">
        <v>177</v>
      </c>
      <c r="K18" s="68"/>
      <c r="L18" s="68"/>
      <c r="M18" s="25"/>
      <c r="N18" s="25"/>
      <c r="O18" s="208" t="s">
        <v>240</v>
      </c>
      <c r="P18" s="206" t="s">
        <v>30</v>
      </c>
      <c r="Q18" s="109"/>
      <c r="R18" s="109"/>
    </row>
    <row r="19" spans="1:18" ht="113.25" customHeight="1" thickBot="1">
      <c r="A19" s="261"/>
      <c r="B19" s="3" t="s">
        <v>25</v>
      </c>
      <c r="C19" s="10">
        <v>1</v>
      </c>
      <c r="D19" s="10">
        <v>0</v>
      </c>
      <c r="E19" s="6">
        <f t="shared" si="0"/>
        <v>1</v>
      </c>
      <c r="F19" s="23" t="s">
        <v>174</v>
      </c>
      <c r="G19" s="12" t="s">
        <v>180</v>
      </c>
      <c r="H19" s="136" t="s">
        <v>352</v>
      </c>
      <c r="I19" s="25" t="s">
        <v>34</v>
      </c>
      <c r="J19" s="68" t="s">
        <v>177</v>
      </c>
      <c r="K19" s="68"/>
      <c r="L19" s="68"/>
      <c r="M19" s="25"/>
      <c r="N19" s="25"/>
      <c r="O19" s="228" t="s">
        <v>395</v>
      </c>
      <c r="P19" s="206" t="s">
        <v>30</v>
      </c>
      <c r="Q19" s="109"/>
      <c r="R19" s="109"/>
    </row>
    <row r="20" spans="1:18" ht="54" customHeight="1" thickBot="1">
      <c r="A20" s="2" t="s">
        <v>23</v>
      </c>
      <c r="B20" s="2" t="s">
        <v>125</v>
      </c>
      <c r="C20" s="10">
        <v>1</v>
      </c>
      <c r="D20" s="10">
        <v>0</v>
      </c>
      <c r="E20" s="6">
        <f t="shared" si="0"/>
        <v>1</v>
      </c>
      <c r="F20" s="23" t="s">
        <v>174</v>
      </c>
      <c r="G20" s="12" t="s">
        <v>180</v>
      </c>
      <c r="H20" s="136" t="s">
        <v>353</v>
      </c>
      <c r="I20" s="25" t="s">
        <v>34</v>
      </c>
      <c r="J20" s="68" t="s">
        <v>177</v>
      </c>
      <c r="K20" s="68"/>
      <c r="L20" s="68"/>
      <c r="M20" s="25"/>
      <c r="N20" s="25"/>
      <c r="O20" s="208" t="s">
        <v>241</v>
      </c>
      <c r="P20" s="206"/>
      <c r="Q20" s="109" t="s">
        <v>30</v>
      </c>
      <c r="R20" s="109"/>
    </row>
    <row r="21" spans="1:18" ht="84.75" customHeight="1" thickBot="1">
      <c r="A21" s="2" t="s">
        <v>41</v>
      </c>
      <c r="B21" s="3" t="s">
        <v>41</v>
      </c>
      <c r="C21" s="10">
        <v>2</v>
      </c>
      <c r="D21" s="10">
        <v>1</v>
      </c>
      <c r="E21" s="6">
        <f t="shared" si="0"/>
        <v>3</v>
      </c>
      <c r="F21" s="23" t="s">
        <v>81</v>
      </c>
      <c r="G21" s="12" t="s">
        <v>95</v>
      </c>
      <c r="H21" s="136" t="s">
        <v>354</v>
      </c>
      <c r="I21" s="25" t="s">
        <v>34</v>
      </c>
      <c r="J21" s="66" t="s">
        <v>177</v>
      </c>
      <c r="K21" s="68"/>
      <c r="L21" s="68"/>
      <c r="M21" s="25"/>
      <c r="N21" s="25"/>
      <c r="O21" s="205" t="s">
        <v>242</v>
      </c>
      <c r="P21" s="206" t="s">
        <v>30</v>
      </c>
      <c r="Q21" s="109"/>
      <c r="R21" s="109"/>
    </row>
    <row r="22" spans="1:18" ht="19.5" thickBot="1">
      <c r="A22" s="30"/>
      <c r="B22" s="13"/>
      <c r="C22" s="10"/>
      <c r="D22" s="10"/>
      <c r="E22" s="6">
        <f t="shared" si="0"/>
        <v>0</v>
      </c>
      <c r="F22" s="23"/>
      <c r="G22" s="12"/>
      <c r="H22" s="25"/>
      <c r="I22" s="25"/>
      <c r="J22" s="68"/>
      <c r="K22" s="68"/>
      <c r="L22" s="68"/>
      <c r="M22" s="25"/>
      <c r="N22" s="25"/>
      <c r="O22" s="25"/>
      <c r="P22" s="68"/>
      <c r="Q22" s="109"/>
      <c r="R22" s="109"/>
    </row>
    <row r="23" spans="1:18" ht="19.5" thickBot="1">
      <c r="A23" s="30"/>
      <c r="B23" s="13"/>
      <c r="C23" s="10"/>
      <c r="D23" s="10"/>
      <c r="E23" s="6">
        <f t="shared" si="0"/>
        <v>0</v>
      </c>
      <c r="F23" s="23"/>
      <c r="G23" s="12"/>
      <c r="H23" s="25"/>
      <c r="I23" s="25"/>
      <c r="J23" s="68"/>
      <c r="K23" s="68"/>
      <c r="L23" s="68"/>
      <c r="M23" s="25"/>
      <c r="N23" s="25"/>
      <c r="O23" s="25"/>
      <c r="P23" s="68"/>
      <c r="Q23" s="109"/>
      <c r="R23" s="109"/>
    </row>
    <row r="24" spans="1:18" ht="19.5" thickBot="1">
      <c r="A24" s="30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8"/>
      <c r="K24" s="68"/>
      <c r="L24" s="68"/>
      <c r="M24" s="25"/>
      <c r="N24" s="25"/>
      <c r="O24" s="25"/>
      <c r="P24" s="68"/>
      <c r="Q24" s="109"/>
      <c r="R24" s="109"/>
    </row>
    <row r="25" spans="1:18" ht="36" customHeight="1" thickBot="1">
      <c r="A25" s="284" t="s">
        <v>61</v>
      </c>
      <c r="B25" s="285"/>
      <c r="C25" s="18"/>
      <c r="D25" s="18"/>
      <c r="E25" s="6"/>
      <c r="F25" s="102"/>
      <c r="G25" s="19"/>
      <c r="H25" s="27"/>
      <c r="I25" s="27"/>
      <c r="J25" s="70"/>
      <c r="K25" s="70"/>
      <c r="L25" s="70"/>
      <c r="M25" s="27"/>
      <c r="N25" s="27"/>
      <c r="O25" s="27"/>
      <c r="P25" s="70"/>
      <c r="Q25" s="109"/>
      <c r="R25" s="109"/>
    </row>
    <row r="26" spans="1:18" ht="19.5" thickBot="1">
      <c r="A26" s="286"/>
      <c r="B26" s="287"/>
      <c r="C26" s="18"/>
      <c r="D26" s="10"/>
      <c r="E26" s="6">
        <f t="shared" ref="E26:E33" si="1">D26</f>
        <v>0</v>
      </c>
      <c r="F26" s="23"/>
      <c r="G26" s="12"/>
      <c r="H26" s="25"/>
      <c r="I26" s="25"/>
      <c r="J26" s="68"/>
      <c r="K26" s="70"/>
      <c r="L26" s="70"/>
      <c r="M26" s="27"/>
      <c r="N26" s="27"/>
      <c r="O26" s="25"/>
      <c r="P26" s="70"/>
      <c r="Q26" s="109"/>
      <c r="R26" s="109"/>
    </row>
    <row r="27" spans="1:18" ht="19.5" thickBot="1">
      <c r="A27" s="286"/>
      <c r="B27" s="287"/>
      <c r="C27" s="18"/>
      <c r="D27" s="10"/>
      <c r="E27" s="6">
        <f t="shared" si="1"/>
        <v>0</v>
      </c>
      <c r="F27" s="23"/>
      <c r="G27" s="12"/>
      <c r="H27" s="25"/>
      <c r="I27" s="25"/>
      <c r="J27" s="68"/>
      <c r="K27" s="70"/>
      <c r="L27" s="70"/>
      <c r="M27" s="27"/>
      <c r="N27" s="27"/>
      <c r="O27" s="25"/>
      <c r="P27" s="70"/>
      <c r="Q27" s="109"/>
      <c r="R27" s="109"/>
    </row>
    <row r="28" spans="1:18" ht="19.5" thickBot="1">
      <c r="A28" s="286"/>
      <c r="B28" s="287"/>
      <c r="C28" s="18"/>
      <c r="D28" s="10"/>
      <c r="E28" s="6">
        <f t="shared" si="1"/>
        <v>0</v>
      </c>
      <c r="F28" s="23"/>
      <c r="G28" s="12"/>
      <c r="H28" s="25"/>
      <c r="I28" s="25"/>
      <c r="J28" s="68"/>
      <c r="K28" s="70"/>
      <c r="L28" s="70"/>
      <c r="M28" s="27"/>
      <c r="N28" s="27"/>
      <c r="O28" s="25"/>
      <c r="P28" s="70"/>
      <c r="Q28" s="109"/>
      <c r="R28" s="109"/>
    </row>
    <row r="29" spans="1:18" ht="19.5" thickBot="1">
      <c r="A29" s="287"/>
      <c r="B29" s="288"/>
      <c r="C29" s="18"/>
      <c r="D29" s="10"/>
      <c r="E29" s="6">
        <f t="shared" si="1"/>
        <v>0</v>
      </c>
      <c r="F29" s="23"/>
      <c r="G29" s="12"/>
      <c r="H29" s="25"/>
      <c r="I29" s="25"/>
      <c r="J29" s="68"/>
      <c r="K29" s="70"/>
      <c r="L29" s="70"/>
      <c r="M29" s="27"/>
      <c r="N29" s="27"/>
      <c r="O29" s="25"/>
      <c r="P29" s="70"/>
      <c r="Q29" s="109"/>
      <c r="R29" s="109"/>
    </row>
    <row r="30" spans="1:18" ht="19.5" thickBot="1">
      <c r="A30" s="287"/>
      <c r="B30" s="288"/>
      <c r="C30" s="18"/>
      <c r="D30" s="10"/>
      <c r="E30" s="6">
        <f t="shared" si="1"/>
        <v>0</v>
      </c>
      <c r="F30" s="23"/>
      <c r="G30" s="12"/>
      <c r="H30" s="25"/>
      <c r="I30" s="25"/>
      <c r="J30" s="68"/>
      <c r="K30" s="70"/>
      <c r="L30" s="70"/>
      <c r="M30" s="27"/>
      <c r="N30" s="27"/>
      <c r="O30" s="25"/>
      <c r="P30" s="70"/>
      <c r="Q30" s="109"/>
      <c r="R30" s="109"/>
    </row>
    <row r="31" spans="1:18" ht="19.5" thickBot="1">
      <c r="A31" s="286"/>
      <c r="B31" s="287"/>
      <c r="C31" s="18"/>
      <c r="D31" s="10"/>
      <c r="E31" s="6">
        <f t="shared" si="1"/>
        <v>0</v>
      </c>
      <c r="F31" s="23"/>
      <c r="G31" s="12"/>
      <c r="H31" s="25"/>
      <c r="I31" s="25"/>
      <c r="J31" s="68"/>
      <c r="K31" s="70"/>
      <c r="L31" s="70"/>
      <c r="M31" s="27"/>
      <c r="N31" s="27"/>
      <c r="O31" s="25"/>
      <c r="P31" s="70"/>
      <c r="Q31" s="109"/>
      <c r="R31" s="109"/>
    </row>
    <row r="32" spans="1:18" ht="19.5" thickBot="1">
      <c r="A32" s="286"/>
      <c r="B32" s="287"/>
      <c r="C32" s="18"/>
      <c r="D32" s="10"/>
      <c r="E32" s="6">
        <f t="shared" si="1"/>
        <v>0</v>
      </c>
      <c r="F32" s="23"/>
      <c r="G32" s="12"/>
      <c r="H32" s="25"/>
      <c r="I32" s="25"/>
      <c r="J32" s="68"/>
      <c r="K32" s="70"/>
      <c r="L32" s="70"/>
      <c r="M32" s="27"/>
      <c r="N32" s="27"/>
      <c r="O32" s="25"/>
      <c r="P32" s="70"/>
      <c r="Q32" s="109"/>
      <c r="R32" s="109"/>
    </row>
    <row r="33" spans="1:18" ht="19.5" thickBot="1">
      <c r="A33" s="282"/>
      <c r="B33" s="283"/>
      <c r="C33" s="18"/>
      <c r="D33" s="10"/>
      <c r="E33" s="6">
        <f t="shared" si="1"/>
        <v>0</v>
      </c>
      <c r="F33" s="103"/>
      <c r="G33" s="104"/>
      <c r="H33" s="25"/>
      <c r="I33" s="25"/>
      <c r="J33" s="68"/>
      <c r="K33" s="70"/>
      <c r="L33" s="70"/>
      <c r="M33" s="27"/>
      <c r="N33" s="27"/>
      <c r="O33" s="25"/>
      <c r="P33" s="70"/>
      <c r="Q33" s="109"/>
      <c r="R33" s="109"/>
    </row>
    <row r="34" spans="1:18" ht="39.75" customHeight="1" thickBot="1">
      <c r="A34" s="259" t="s">
        <v>26</v>
      </c>
      <c r="B34" s="260"/>
      <c r="C34" s="77">
        <f>SUM(C10:C33)</f>
        <v>22</v>
      </c>
      <c r="D34" s="77">
        <f>SUM(D10:D33)</f>
        <v>1</v>
      </c>
      <c r="E34" s="78">
        <f>C34+D34</f>
        <v>23</v>
      </c>
      <c r="F34" s="32" t="s">
        <v>42</v>
      </c>
      <c r="G34" s="33" t="s">
        <v>43</v>
      </c>
      <c r="P34" s="88"/>
    </row>
    <row r="35" spans="1:18" ht="21.75" thickBot="1">
      <c r="A35" s="8" t="s">
        <v>31</v>
      </c>
      <c r="B35" s="8"/>
      <c r="C35" s="29">
        <v>22</v>
      </c>
      <c r="D35" s="29">
        <v>1</v>
      </c>
      <c r="E35" s="29">
        <v>23</v>
      </c>
      <c r="F35" s="28">
        <v>8</v>
      </c>
      <c r="G35" s="28">
        <v>31</v>
      </c>
    </row>
    <row r="36" spans="1:18" ht="21.75" thickBot="1">
      <c r="A36" s="8" t="s">
        <v>32</v>
      </c>
      <c r="B36" s="8"/>
      <c r="C36" s="29">
        <v>22</v>
      </c>
      <c r="D36" s="29">
        <v>4</v>
      </c>
      <c r="E36" s="29">
        <v>26</v>
      </c>
      <c r="F36" s="28">
        <v>5</v>
      </c>
      <c r="G36" s="28">
        <v>31</v>
      </c>
    </row>
    <row r="38" spans="1:18" ht="15.75" thickBot="1"/>
    <row r="39" spans="1:18" ht="48.75" customHeight="1" thickBot="1">
      <c r="A39" s="36" t="s">
        <v>44</v>
      </c>
      <c r="B39" s="37" t="s">
        <v>45</v>
      </c>
      <c r="C39" s="38" t="s">
        <v>46</v>
      </c>
      <c r="D39" s="279" t="s">
        <v>47</v>
      </c>
      <c r="E39" s="280"/>
      <c r="F39" s="280"/>
      <c r="G39" s="281"/>
      <c r="H39" s="241" t="s">
        <v>51</v>
      </c>
      <c r="I39" s="242"/>
      <c r="J39" s="242"/>
      <c r="K39" s="242"/>
    </row>
    <row r="40" spans="1:18" s="15" customFormat="1" ht="32.25" thickBot="1">
      <c r="A40" s="310" t="s">
        <v>145</v>
      </c>
      <c r="B40" s="83" t="s">
        <v>411</v>
      </c>
      <c r="C40" s="40">
        <v>1</v>
      </c>
      <c r="D40" s="289" t="s">
        <v>234</v>
      </c>
      <c r="E40" s="290"/>
      <c r="F40" s="290"/>
      <c r="G40" s="291"/>
      <c r="H40" s="292" t="s">
        <v>243</v>
      </c>
      <c r="I40" s="293"/>
      <c r="J40" s="293"/>
      <c r="K40" s="293"/>
    </row>
    <row r="41" spans="1:18" s="15" customFormat="1" ht="48" thickBot="1">
      <c r="A41" s="311"/>
      <c r="B41" s="83" t="s">
        <v>414</v>
      </c>
      <c r="C41" s="40">
        <v>1</v>
      </c>
      <c r="D41" s="289" t="s">
        <v>234</v>
      </c>
      <c r="E41" s="290"/>
      <c r="F41" s="290"/>
      <c r="G41" s="291"/>
      <c r="H41" s="292" t="s">
        <v>244</v>
      </c>
      <c r="I41" s="293"/>
      <c r="J41" s="293"/>
      <c r="K41" s="293"/>
    </row>
    <row r="42" spans="1:18" s="15" customFormat="1" ht="48" thickBot="1">
      <c r="A42" s="39" t="s">
        <v>144</v>
      </c>
      <c r="B42" s="83" t="s">
        <v>416</v>
      </c>
      <c r="C42" s="40">
        <v>2</v>
      </c>
      <c r="D42" s="289" t="s">
        <v>233</v>
      </c>
      <c r="E42" s="290"/>
      <c r="F42" s="290"/>
      <c r="G42" s="291"/>
      <c r="H42" s="292" t="s">
        <v>244</v>
      </c>
      <c r="I42" s="293"/>
      <c r="J42" s="293"/>
      <c r="K42" s="293"/>
    </row>
    <row r="43" spans="1:18" s="15" customFormat="1" ht="63.75" thickBot="1">
      <c r="A43" s="83" t="s">
        <v>145</v>
      </c>
      <c r="B43" s="83" t="s">
        <v>417</v>
      </c>
      <c r="C43" s="40">
        <v>1</v>
      </c>
      <c r="D43" s="289" t="s">
        <v>234</v>
      </c>
      <c r="E43" s="290"/>
      <c r="F43" s="290"/>
      <c r="G43" s="291"/>
      <c r="H43" s="292" t="s">
        <v>245</v>
      </c>
      <c r="I43" s="293"/>
      <c r="J43" s="293"/>
      <c r="K43" s="293"/>
    </row>
    <row r="44" spans="1:18" s="15" customFormat="1" ht="95.25" thickBot="1">
      <c r="A44" s="39" t="s">
        <v>149</v>
      </c>
      <c r="B44" s="83" t="s">
        <v>415</v>
      </c>
      <c r="C44" s="40">
        <v>1</v>
      </c>
      <c r="D44" s="289" t="s">
        <v>234</v>
      </c>
      <c r="E44" s="290"/>
      <c r="F44" s="290"/>
      <c r="G44" s="291"/>
      <c r="H44" s="292" t="s">
        <v>246</v>
      </c>
      <c r="I44" s="293"/>
      <c r="J44" s="293"/>
      <c r="K44" s="293"/>
    </row>
    <row r="45" spans="1:18" s="15" customFormat="1" ht="79.5" thickBot="1">
      <c r="A45" s="83" t="s">
        <v>146</v>
      </c>
      <c r="B45" s="83" t="s">
        <v>418</v>
      </c>
      <c r="C45" s="40">
        <v>1</v>
      </c>
      <c r="D45" s="289" t="s">
        <v>234</v>
      </c>
      <c r="E45" s="290"/>
      <c r="F45" s="290"/>
      <c r="G45" s="291"/>
      <c r="H45" s="292" t="s">
        <v>175</v>
      </c>
      <c r="I45" s="293"/>
      <c r="J45" s="293"/>
      <c r="K45" s="293"/>
    </row>
    <row r="46" spans="1:18" s="15" customFormat="1" ht="111" thickBot="1">
      <c r="A46" s="83" t="s">
        <v>148</v>
      </c>
      <c r="B46" s="83" t="s">
        <v>420</v>
      </c>
      <c r="C46" s="40">
        <v>1</v>
      </c>
      <c r="D46" s="289" t="s">
        <v>234</v>
      </c>
      <c r="E46" s="290"/>
      <c r="F46" s="290"/>
      <c r="G46" s="291"/>
      <c r="H46" s="292" t="s">
        <v>246</v>
      </c>
      <c r="I46" s="293"/>
      <c r="J46" s="293"/>
      <c r="K46" s="293"/>
    </row>
    <row r="47" spans="1:18" s="15" customFormat="1" ht="16.5" thickBot="1">
      <c r="A47" s="39"/>
      <c r="B47" s="83"/>
      <c r="C47" s="40"/>
      <c r="D47" s="289"/>
      <c r="E47" s="290"/>
      <c r="F47" s="290"/>
      <c r="G47" s="291"/>
      <c r="H47" s="292"/>
      <c r="I47" s="293"/>
      <c r="J47" s="293"/>
      <c r="K47" s="293"/>
    </row>
    <row r="48" spans="1:18" s="15" customFormat="1" ht="16.5" thickBot="1">
      <c r="A48" s="39"/>
      <c r="B48" s="83"/>
      <c r="C48" s="40"/>
      <c r="D48" s="289"/>
      <c r="E48" s="290"/>
      <c r="F48" s="290"/>
      <c r="G48" s="291"/>
      <c r="H48" s="292"/>
      <c r="I48" s="293"/>
      <c r="J48" s="293"/>
      <c r="K48" s="293"/>
    </row>
    <row r="49" spans="1:11" s="15" customFormat="1" ht="16.5" thickBot="1">
      <c r="A49" s="39"/>
      <c r="B49" s="83"/>
      <c r="C49" s="40"/>
      <c r="D49" s="289"/>
      <c r="E49" s="290"/>
      <c r="F49" s="290"/>
      <c r="G49" s="291"/>
      <c r="H49" s="292"/>
      <c r="I49" s="293"/>
      <c r="J49" s="293"/>
      <c r="K49" s="293"/>
    </row>
    <row r="50" spans="1:11" s="15" customFormat="1" ht="16.5" thickBot="1">
      <c r="A50" s="39"/>
      <c r="B50" s="83"/>
      <c r="C50" s="40"/>
      <c r="D50" s="289"/>
      <c r="E50" s="290"/>
      <c r="F50" s="290"/>
      <c r="G50" s="291"/>
      <c r="H50" s="292"/>
      <c r="I50" s="293"/>
      <c r="J50" s="293"/>
      <c r="K50" s="293"/>
    </row>
    <row r="51" spans="1:11" s="15" customFormat="1" ht="16.5" thickBot="1">
      <c r="A51" s="39"/>
      <c r="B51" s="83"/>
      <c r="C51" s="40"/>
      <c r="D51" s="289"/>
      <c r="E51" s="290"/>
      <c r="F51" s="290"/>
      <c r="G51" s="291"/>
      <c r="H51" s="292"/>
      <c r="I51" s="293"/>
      <c r="J51" s="293"/>
      <c r="K51" s="293"/>
    </row>
    <row r="52" spans="1:11" s="15" customFormat="1" ht="16.5" thickBot="1">
      <c r="A52" s="39"/>
      <c r="B52" s="83"/>
      <c r="C52" s="40"/>
      <c r="D52" s="289"/>
      <c r="E52" s="290"/>
      <c r="F52" s="290"/>
      <c r="G52" s="291"/>
      <c r="H52" s="292"/>
      <c r="I52" s="293"/>
      <c r="J52" s="293"/>
      <c r="K52" s="293"/>
    </row>
    <row r="53" spans="1:11" s="15" customFormat="1" ht="16.5" thickBot="1">
      <c r="A53" s="39"/>
      <c r="B53" s="83"/>
      <c r="C53" s="40"/>
      <c r="D53" s="289"/>
      <c r="E53" s="290"/>
      <c r="F53" s="290"/>
      <c r="G53" s="291"/>
      <c r="H53" s="292"/>
      <c r="I53" s="293"/>
      <c r="J53" s="293"/>
      <c r="K53" s="293"/>
    </row>
    <row r="54" spans="1:11" s="15" customFormat="1" ht="16.5" thickBot="1">
      <c r="A54" s="39"/>
      <c r="B54" s="83"/>
      <c r="C54" s="40"/>
      <c r="D54" s="289"/>
      <c r="E54" s="290"/>
      <c r="F54" s="290"/>
      <c r="G54" s="291"/>
      <c r="H54" s="292"/>
      <c r="I54" s="293"/>
      <c r="J54" s="293"/>
      <c r="K54" s="293"/>
    </row>
    <row r="55" spans="1:11" s="15" customFormat="1" ht="16.5" thickBot="1">
      <c r="A55" s="39"/>
      <c r="B55" s="83"/>
      <c r="C55" s="40"/>
      <c r="D55" s="289"/>
      <c r="E55" s="290"/>
      <c r="F55" s="290"/>
      <c r="G55" s="291"/>
      <c r="H55" s="292"/>
      <c r="I55" s="293"/>
      <c r="J55" s="293"/>
      <c r="K55" s="293"/>
    </row>
    <row r="56" spans="1:11" s="15" customFormat="1" ht="16.5" thickBot="1">
      <c r="A56" s="39"/>
      <c r="B56" s="83"/>
      <c r="C56" s="40"/>
      <c r="D56" s="289"/>
      <c r="E56" s="290"/>
      <c r="F56" s="290"/>
      <c r="G56" s="291"/>
      <c r="H56" s="292"/>
      <c r="I56" s="293"/>
      <c r="J56" s="293"/>
      <c r="K56" s="293"/>
    </row>
    <row r="57" spans="1:11" ht="19.5" thickBot="1">
      <c r="B57" s="34" t="s">
        <v>26</v>
      </c>
      <c r="C57" s="35">
        <f>SUM(C40:C56)</f>
        <v>8</v>
      </c>
    </row>
  </sheetData>
  <sheetProtection formatRows="0"/>
  <mergeCells count="71">
    <mergeCell ref="A40:A41"/>
    <mergeCell ref="A34:B34"/>
    <mergeCell ref="D56:G56"/>
    <mergeCell ref="C6:G6"/>
    <mergeCell ref="D50:G50"/>
    <mergeCell ref="D51:G51"/>
    <mergeCell ref="D52:G52"/>
    <mergeCell ref="D53:G53"/>
    <mergeCell ref="D54:G54"/>
    <mergeCell ref="D55:G55"/>
    <mergeCell ref="D44:G44"/>
    <mergeCell ref="D45:G45"/>
    <mergeCell ref="D46:G46"/>
    <mergeCell ref="D47:G47"/>
    <mergeCell ref="D48:G48"/>
    <mergeCell ref="D49:G49"/>
    <mergeCell ref="A10:A11"/>
    <mergeCell ref="C2:N2"/>
    <mergeCell ref="N8:N9"/>
    <mergeCell ref="A12:A13"/>
    <mergeCell ref="A7:A9"/>
    <mergeCell ref="B7:B9"/>
    <mergeCell ref="O8:O9"/>
    <mergeCell ref="H6:N6"/>
    <mergeCell ref="C8:C9"/>
    <mergeCell ref="D8:D9"/>
    <mergeCell ref="F8:G8"/>
    <mergeCell ref="H8:H9"/>
    <mergeCell ref="I8:I9"/>
    <mergeCell ref="J8:J9"/>
    <mergeCell ref="K8:L8"/>
    <mergeCell ref="M8:M9"/>
    <mergeCell ref="O7:R7"/>
    <mergeCell ref="P8:R8"/>
    <mergeCell ref="C7:D7"/>
    <mergeCell ref="E7:E9"/>
    <mergeCell ref="F7:N7"/>
    <mergeCell ref="H50:K50"/>
    <mergeCell ref="H56:K56"/>
    <mergeCell ref="H51:K51"/>
    <mergeCell ref="H52:K52"/>
    <mergeCell ref="H53:K53"/>
    <mergeCell ref="H54:K54"/>
    <mergeCell ref="H55:K55"/>
    <mergeCell ref="H48:K48"/>
    <mergeCell ref="H49:K49"/>
    <mergeCell ref="D42:G42"/>
    <mergeCell ref="H42:K42"/>
    <mergeCell ref="H43:K43"/>
    <mergeCell ref="H44:K44"/>
    <mergeCell ref="H45:K45"/>
    <mergeCell ref="D43:G43"/>
    <mergeCell ref="H46:K46"/>
    <mergeCell ref="H47:K47"/>
    <mergeCell ref="D40:G40"/>
    <mergeCell ref="H40:K40"/>
    <mergeCell ref="D41:G41"/>
    <mergeCell ref="H41:K41"/>
    <mergeCell ref="D39:G39"/>
    <mergeCell ref="H39:K39"/>
    <mergeCell ref="A33:B33"/>
    <mergeCell ref="A15:A16"/>
    <mergeCell ref="A18:A19"/>
    <mergeCell ref="A25:B25"/>
    <mergeCell ref="A26:B26"/>
    <mergeCell ref="A27:B27"/>
    <mergeCell ref="A28:B28"/>
    <mergeCell ref="A30:B30"/>
    <mergeCell ref="A31:B31"/>
    <mergeCell ref="A32:B32"/>
    <mergeCell ref="A29:B29"/>
  </mergeCells>
  <hyperlinks>
    <hyperlink ref="H10" r:id="rId1"/>
    <hyperlink ref="H11" r:id="rId2"/>
    <hyperlink ref="H14" r:id="rId3"/>
    <hyperlink ref="H15" r:id="rId4"/>
    <hyperlink ref="H17" r:id="rId5"/>
    <hyperlink ref="H18" r:id="rId6"/>
    <hyperlink ref="H19" r:id="rId7"/>
    <hyperlink ref="H20" r:id="rId8"/>
    <hyperlink ref="H21" r:id="rId9"/>
  </hyperlinks>
  <pageMargins left="0.19685039370078741" right="0.19685039370078741" top="0.31496062992125984" bottom="0.31496062992125984" header="0.31496062992125984" footer="0.31496062992125984"/>
  <pageSetup paperSize="9" scale="48" fitToHeight="5" orientation="landscape" horizontalDpi="300" verticalDpi="300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60" zoomScaleNormal="60"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B42" sqref="B42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7" customWidth="1"/>
    <col min="17" max="17" width="17.7109375" customWidth="1"/>
    <col min="18" max="18" width="16.28515625" customWidth="1"/>
  </cols>
  <sheetData>
    <row r="1" spans="1:18" ht="9" customHeight="1">
      <c r="C1" s="1"/>
    </row>
    <row r="2" spans="1:18" ht="20.25">
      <c r="A2" s="9"/>
      <c r="C2" s="255" t="s">
        <v>182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8" ht="20.25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72</v>
      </c>
      <c r="H5" s="16" t="s">
        <v>89</v>
      </c>
      <c r="I5" s="15"/>
      <c r="J5" s="15"/>
      <c r="K5" s="15"/>
      <c r="L5" s="15"/>
      <c r="M5" s="15"/>
    </row>
    <row r="6" spans="1:18" ht="15.75" thickBot="1">
      <c r="C6" s="278"/>
      <c r="D6" s="278"/>
      <c r="E6" s="278"/>
      <c r="F6" s="278"/>
      <c r="G6" s="278"/>
      <c r="H6" s="262"/>
      <c r="I6" s="262"/>
      <c r="J6" s="262"/>
      <c r="K6" s="262"/>
      <c r="L6" s="262"/>
      <c r="M6" s="262"/>
      <c r="N6" s="262"/>
    </row>
    <row r="7" spans="1:18" ht="54.95" customHeight="1" thickBot="1">
      <c r="A7" s="265" t="s">
        <v>0</v>
      </c>
      <c r="B7" s="268" t="s">
        <v>1</v>
      </c>
      <c r="C7" s="308" t="s">
        <v>54</v>
      </c>
      <c r="D7" s="308"/>
      <c r="E7" s="273" t="s">
        <v>27</v>
      </c>
      <c r="F7" s="276" t="s">
        <v>2</v>
      </c>
      <c r="G7" s="277"/>
      <c r="H7" s="277"/>
      <c r="I7" s="277"/>
      <c r="J7" s="277"/>
      <c r="K7" s="277"/>
      <c r="L7" s="277"/>
      <c r="M7" s="277"/>
      <c r="N7" s="277"/>
      <c r="O7" s="305" t="s">
        <v>3</v>
      </c>
      <c r="P7" s="305"/>
      <c r="Q7" s="305"/>
      <c r="R7" s="305"/>
    </row>
    <row r="8" spans="1:18" ht="120" customHeight="1" thickBot="1">
      <c r="A8" s="266"/>
      <c r="B8" s="269"/>
      <c r="C8" s="237" t="s">
        <v>96</v>
      </c>
      <c r="D8" s="237" t="s">
        <v>60</v>
      </c>
      <c r="E8" s="274"/>
      <c r="F8" s="239" t="s">
        <v>140</v>
      </c>
      <c r="G8" s="240"/>
      <c r="H8" s="295" t="s">
        <v>142</v>
      </c>
      <c r="I8" s="297" t="s">
        <v>88</v>
      </c>
      <c r="J8" s="299" t="s">
        <v>4</v>
      </c>
      <c r="K8" s="301" t="s">
        <v>90</v>
      </c>
      <c r="L8" s="302"/>
      <c r="M8" s="303" t="s">
        <v>55</v>
      </c>
      <c r="N8" s="309" t="s">
        <v>87</v>
      </c>
      <c r="O8" s="294" t="s">
        <v>33</v>
      </c>
      <c r="P8" s="306" t="s">
        <v>105</v>
      </c>
      <c r="Q8" s="307"/>
      <c r="R8" s="307"/>
    </row>
    <row r="9" spans="1:18" ht="45.95" customHeight="1" thickBot="1">
      <c r="A9" s="267"/>
      <c r="B9" s="270"/>
      <c r="C9" s="238"/>
      <c r="D9" s="238"/>
      <c r="E9" s="274"/>
      <c r="F9" s="64" t="s">
        <v>5</v>
      </c>
      <c r="G9" s="63" t="s">
        <v>6</v>
      </c>
      <c r="H9" s="296"/>
      <c r="I9" s="298"/>
      <c r="J9" s="300"/>
      <c r="K9" s="107" t="s">
        <v>86</v>
      </c>
      <c r="L9" s="72" t="s">
        <v>84</v>
      </c>
      <c r="M9" s="304"/>
      <c r="N9" s="309"/>
      <c r="O9" s="294"/>
      <c r="P9" s="135" t="s">
        <v>106</v>
      </c>
      <c r="Q9" s="135" t="s">
        <v>107</v>
      </c>
      <c r="R9" s="135" t="s">
        <v>108</v>
      </c>
    </row>
    <row r="10" spans="1:18" ht="48" thickBot="1">
      <c r="A10" s="235" t="s">
        <v>68</v>
      </c>
      <c r="B10" s="58" t="s">
        <v>7</v>
      </c>
      <c r="C10" s="59">
        <v>5</v>
      </c>
      <c r="D10" s="59">
        <v>0</v>
      </c>
      <c r="E10" s="60">
        <f t="shared" ref="E10:E24" si="0">C10+D10</f>
        <v>5</v>
      </c>
      <c r="F10" s="20" t="s">
        <v>82</v>
      </c>
      <c r="G10" s="11" t="s">
        <v>83</v>
      </c>
      <c r="H10" s="227" t="s">
        <v>355</v>
      </c>
      <c r="I10" s="22" t="s">
        <v>34</v>
      </c>
      <c r="J10" s="71" t="s">
        <v>177</v>
      </c>
      <c r="K10" s="66"/>
      <c r="L10" s="66"/>
      <c r="M10" s="25"/>
      <c r="N10" s="22"/>
      <c r="O10" s="191" t="s">
        <v>247</v>
      </c>
      <c r="P10" s="204"/>
      <c r="Q10" s="204" t="s">
        <v>30</v>
      </c>
      <c r="R10" s="112"/>
    </row>
    <row r="11" spans="1:18" ht="48" thickBot="1">
      <c r="A11" s="236"/>
      <c r="B11" s="3" t="s">
        <v>39</v>
      </c>
      <c r="C11" s="10">
        <v>4</v>
      </c>
      <c r="D11" s="10">
        <v>0</v>
      </c>
      <c r="E11" s="6">
        <f t="shared" si="0"/>
        <v>4</v>
      </c>
      <c r="F11" s="23" t="s">
        <v>170</v>
      </c>
      <c r="G11" s="12" t="s">
        <v>178</v>
      </c>
      <c r="H11" s="136" t="s">
        <v>356</v>
      </c>
      <c r="I11" s="22" t="s">
        <v>34</v>
      </c>
      <c r="J11" s="66" t="s">
        <v>177</v>
      </c>
      <c r="K11" s="66"/>
      <c r="L11" s="66"/>
      <c r="M11" s="92"/>
      <c r="N11" s="25"/>
      <c r="O11" s="196" t="s">
        <v>248</v>
      </c>
      <c r="P11" s="206"/>
      <c r="Q11" s="206" t="s">
        <v>30</v>
      </c>
      <c r="R11" s="109"/>
    </row>
    <row r="12" spans="1:18" ht="32.25" customHeight="1" thickBot="1">
      <c r="A12" s="245" t="s">
        <v>98</v>
      </c>
      <c r="B12" s="3" t="s">
        <v>76</v>
      </c>
      <c r="C12" s="10"/>
      <c r="D12" s="10"/>
      <c r="E12" s="6">
        <f t="shared" si="0"/>
        <v>0</v>
      </c>
      <c r="F12" s="23"/>
      <c r="G12" s="12"/>
      <c r="H12" s="25"/>
      <c r="I12" s="25"/>
      <c r="J12" s="68"/>
      <c r="K12" s="68"/>
      <c r="L12" s="68"/>
      <c r="M12" s="92"/>
      <c r="N12" s="25"/>
      <c r="O12" s="25"/>
      <c r="P12" s="68"/>
      <c r="Q12" s="109"/>
      <c r="R12" s="109"/>
    </row>
    <row r="13" spans="1:18" ht="69.95" customHeight="1" thickBot="1">
      <c r="A13" s="246"/>
      <c r="B13" s="3" t="s">
        <v>77</v>
      </c>
      <c r="C13" s="10"/>
      <c r="D13" s="10"/>
      <c r="E13" s="6">
        <f t="shared" si="0"/>
        <v>0</v>
      </c>
      <c r="F13" s="23"/>
      <c r="G13" s="12"/>
      <c r="H13" s="25"/>
      <c r="I13" s="25"/>
      <c r="J13" s="68"/>
      <c r="K13" s="68"/>
      <c r="L13" s="68"/>
      <c r="M13" s="92"/>
      <c r="N13" s="25"/>
      <c r="O13" s="25"/>
      <c r="P13" s="68"/>
      <c r="Q13" s="109"/>
      <c r="R13" s="109"/>
    </row>
    <row r="14" spans="1:18" ht="63.75" thickBot="1">
      <c r="A14" s="84" t="s">
        <v>69</v>
      </c>
      <c r="B14" s="3" t="s">
        <v>9</v>
      </c>
      <c r="C14" s="10">
        <v>2</v>
      </c>
      <c r="D14" s="10">
        <v>0</v>
      </c>
      <c r="E14" s="6">
        <f t="shared" si="0"/>
        <v>2</v>
      </c>
      <c r="F14" s="23" t="s">
        <v>172</v>
      </c>
      <c r="G14" s="12" t="s">
        <v>179</v>
      </c>
      <c r="H14" s="136" t="s">
        <v>359</v>
      </c>
      <c r="I14" s="25" t="s">
        <v>34</v>
      </c>
      <c r="J14" s="68" t="s">
        <v>177</v>
      </c>
      <c r="K14" s="68"/>
      <c r="L14" s="68"/>
      <c r="M14" s="25"/>
      <c r="N14" s="25"/>
      <c r="O14" s="25" t="s">
        <v>237</v>
      </c>
      <c r="P14" s="68" t="s">
        <v>30</v>
      </c>
      <c r="Q14" s="109"/>
      <c r="R14" s="109"/>
    </row>
    <row r="15" spans="1:18" ht="51" customHeight="1" thickBot="1">
      <c r="A15" s="245" t="s">
        <v>10</v>
      </c>
      <c r="B15" s="3" t="s">
        <v>11</v>
      </c>
      <c r="C15" s="10">
        <v>4</v>
      </c>
      <c r="D15" s="10">
        <v>0</v>
      </c>
      <c r="E15" s="6">
        <f t="shared" si="0"/>
        <v>4</v>
      </c>
      <c r="F15" s="101" t="s">
        <v>170</v>
      </c>
      <c r="G15" s="12" t="s">
        <v>178</v>
      </c>
      <c r="H15" s="136" t="s">
        <v>357</v>
      </c>
      <c r="I15" s="25" t="s">
        <v>34</v>
      </c>
      <c r="J15" s="66" t="s">
        <v>177</v>
      </c>
      <c r="K15" s="68"/>
      <c r="L15" s="68"/>
      <c r="M15" s="25"/>
      <c r="N15" s="25"/>
      <c r="O15" s="205" t="s">
        <v>249</v>
      </c>
      <c r="P15" s="206"/>
      <c r="Q15" s="206" t="s">
        <v>30</v>
      </c>
      <c r="R15" s="109"/>
    </row>
    <row r="16" spans="1:18" ht="23.25" customHeight="1" thickBot="1">
      <c r="A16" s="236"/>
      <c r="B16" s="91" t="s">
        <v>12</v>
      </c>
      <c r="C16" s="10"/>
      <c r="D16" s="10"/>
      <c r="E16" s="6">
        <f t="shared" si="0"/>
        <v>0</v>
      </c>
      <c r="F16" s="23"/>
      <c r="G16" s="12"/>
      <c r="H16" s="25"/>
      <c r="I16" s="25"/>
      <c r="J16" s="68"/>
      <c r="K16" s="68"/>
      <c r="L16" s="68"/>
      <c r="M16" s="25"/>
      <c r="N16" s="25"/>
      <c r="O16" s="25"/>
      <c r="P16" s="68"/>
      <c r="Q16" s="109"/>
      <c r="R16" s="109"/>
    </row>
    <row r="17" spans="1:18" ht="56.1" customHeight="1" thickBot="1">
      <c r="A17" s="2" t="s">
        <v>111</v>
      </c>
      <c r="B17" s="3" t="s">
        <v>40</v>
      </c>
      <c r="C17" s="10">
        <v>2</v>
      </c>
      <c r="D17" s="10">
        <v>0</v>
      </c>
      <c r="E17" s="6">
        <f t="shared" si="0"/>
        <v>2</v>
      </c>
      <c r="F17" s="23" t="s">
        <v>172</v>
      </c>
      <c r="G17" s="12" t="s">
        <v>179</v>
      </c>
      <c r="H17" s="136" t="s">
        <v>358</v>
      </c>
      <c r="I17" s="25" t="s">
        <v>34</v>
      </c>
      <c r="J17" s="71" t="s">
        <v>177</v>
      </c>
      <c r="K17" s="68"/>
      <c r="L17" s="68"/>
      <c r="M17" s="25"/>
      <c r="N17" s="25"/>
      <c r="O17" s="205" t="s">
        <v>250</v>
      </c>
      <c r="P17" s="206"/>
      <c r="Q17" s="206" t="s">
        <v>30</v>
      </c>
      <c r="R17" s="109"/>
    </row>
    <row r="18" spans="1:18" ht="51.75" customHeight="1" thickBot="1">
      <c r="A18" s="261" t="s">
        <v>21</v>
      </c>
      <c r="B18" s="3" t="s">
        <v>22</v>
      </c>
      <c r="C18" s="10">
        <v>1</v>
      </c>
      <c r="D18" s="10">
        <v>0</v>
      </c>
      <c r="E18" s="6">
        <f t="shared" si="0"/>
        <v>1</v>
      </c>
      <c r="F18" s="23" t="s">
        <v>174</v>
      </c>
      <c r="G18" s="12" t="s">
        <v>180</v>
      </c>
      <c r="H18" s="136" t="s">
        <v>351</v>
      </c>
      <c r="I18" s="25" t="s">
        <v>34</v>
      </c>
      <c r="J18" s="68" t="s">
        <v>177</v>
      </c>
      <c r="K18" s="68"/>
      <c r="L18" s="68"/>
      <c r="M18" s="25"/>
      <c r="N18" s="25"/>
      <c r="O18" s="208" t="s">
        <v>251</v>
      </c>
      <c r="P18" s="206"/>
      <c r="Q18" s="206" t="s">
        <v>30</v>
      </c>
      <c r="R18" s="109"/>
    </row>
    <row r="19" spans="1:18" ht="99" customHeight="1" thickBot="1">
      <c r="A19" s="261"/>
      <c r="B19" s="3" t="s">
        <v>25</v>
      </c>
      <c r="C19" s="10">
        <v>1</v>
      </c>
      <c r="D19" s="10">
        <v>0</v>
      </c>
      <c r="E19" s="6">
        <f t="shared" si="0"/>
        <v>1</v>
      </c>
      <c r="F19" s="23" t="s">
        <v>174</v>
      </c>
      <c r="G19" s="12" t="s">
        <v>180</v>
      </c>
      <c r="H19" s="136" t="s">
        <v>352</v>
      </c>
      <c r="I19" s="25" t="s">
        <v>34</v>
      </c>
      <c r="J19" s="68" t="s">
        <v>177</v>
      </c>
      <c r="K19" s="68"/>
      <c r="L19" s="68"/>
      <c r="M19" s="25"/>
      <c r="N19" s="25"/>
      <c r="O19" s="209" t="s">
        <v>396</v>
      </c>
      <c r="P19" s="206" t="s">
        <v>30</v>
      </c>
      <c r="Q19" s="211"/>
      <c r="R19" s="109"/>
    </row>
    <row r="20" spans="1:18" ht="48" thickBot="1">
      <c r="A20" s="2" t="s">
        <v>23</v>
      </c>
      <c r="B20" s="3" t="s">
        <v>125</v>
      </c>
      <c r="C20" s="10">
        <v>1</v>
      </c>
      <c r="D20" s="10">
        <v>0</v>
      </c>
      <c r="E20" s="6">
        <f t="shared" si="0"/>
        <v>1</v>
      </c>
      <c r="F20" s="23" t="s">
        <v>174</v>
      </c>
      <c r="G20" s="12" t="s">
        <v>180</v>
      </c>
      <c r="H20" s="136" t="s">
        <v>353</v>
      </c>
      <c r="I20" s="25" t="s">
        <v>34</v>
      </c>
      <c r="J20" s="68" t="s">
        <v>177</v>
      </c>
      <c r="K20" s="68"/>
      <c r="L20" s="68"/>
      <c r="M20" s="25"/>
      <c r="N20" s="25"/>
      <c r="O20" s="208" t="s">
        <v>252</v>
      </c>
      <c r="P20" s="206"/>
      <c r="Q20" s="211" t="s">
        <v>30</v>
      </c>
      <c r="R20" s="109"/>
    </row>
    <row r="21" spans="1:18" ht="54" customHeight="1" thickBot="1">
      <c r="A21" s="2" t="s">
        <v>41</v>
      </c>
      <c r="B21" s="3" t="s">
        <v>41</v>
      </c>
      <c r="C21" s="10">
        <v>2</v>
      </c>
      <c r="D21" s="10">
        <v>1</v>
      </c>
      <c r="E21" s="6">
        <f t="shared" si="0"/>
        <v>3</v>
      </c>
      <c r="F21" s="23" t="s">
        <v>81</v>
      </c>
      <c r="G21" s="12" t="s">
        <v>95</v>
      </c>
      <c r="H21" s="136" t="s">
        <v>354</v>
      </c>
      <c r="I21" s="25" t="s">
        <v>34</v>
      </c>
      <c r="J21" s="66" t="s">
        <v>177</v>
      </c>
      <c r="K21" s="68"/>
      <c r="L21" s="68"/>
      <c r="M21" s="25"/>
      <c r="N21" s="25"/>
      <c r="O21" s="196" t="s">
        <v>253</v>
      </c>
      <c r="P21" s="206"/>
      <c r="Q21" s="206" t="s">
        <v>30</v>
      </c>
      <c r="R21" s="109"/>
    </row>
    <row r="22" spans="1:18" ht="19.5" thickBot="1">
      <c r="A22" s="30"/>
      <c r="B22" s="13"/>
      <c r="C22" s="10"/>
      <c r="D22" s="10"/>
      <c r="E22" s="6">
        <f t="shared" si="0"/>
        <v>0</v>
      </c>
      <c r="F22" s="23"/>
      <c r="G22" s="12"/>
      <c r="H22" s="25"/>
      <c r="I22" s="25"/>
      <c r="J22" s="68"/>
      <c r="K22" s="68"/>
      <c r="L22" s="68"/>
      <c r="M22" s="25"/>
      <c r="N22" s="25"/>
      <c r="O22" s="25"/>
      <c r="P22" s="68"/>
      <c r="Q22" s="109"/>
      <c r="R22" s="109"/>
    </row>
    <row r="23" spans="1:18" ht="19.5" thickBot="1">
      <c r="A23" s="30"/>
      <c r="B23" s="13"/>
      <c r="C23" s="10"/>
      <c r="D23" s="10"/>
      <c r="E23" s="6">
        <f t="shared" si="0"/>
        <v>0</v>
      </c>
      <c r="F23" s="23"/>
      <c r="G23" s="12"/>
      <c r="H23" s="25"/>
      <c r="I23" s="25"/>
      <c r="J23" s="68"/>
      <c r="K23" s="68"/>
      <c r="L23" s="68"/>
      <c r="M23" s="25"/>
      <c r="N23" s="25"/>
      <c r="O23" s="25"/>
      <c r="P23" s="68"/>
      <c r="Q23" s="109"/>
      <c r="R23" s="109"/>
    </row>
    <row r="24" spans="1:18" ht="19.5" thickBot="1">
      <c r="A24" s="30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8"/>
      <c r="K24" s="68"/>
      <c r="L24" s="68"/>
      <c r="M24" s="25"/>
      <c r="N24" s="25"/>
      <c r="O24" s="25"/>
      <c r="P24" s="68"/>
      <c r="Q24" s="109"/>
      <c r="R24" s="109"/>
    </row>
    <row r="25" spans="1:18" ht="36" customHeight="1" thickBot="1">
      <c r="A25" s="284" t="s">
        <v>61</v>
      </c>
      <c r="B25" s="285"/>
      <c r="C25" s="18"/>
      <c r="D25" s="18"/>
      <c r="E25" s="6"/>
      <c r="F25" s="102"/>
      <c r="G25" s="19"/>
      <c r="H25" s="27"/>
      <c r="I25" s="27"/>
      <c r="J25" s="70"/>
      <c r="K25" s="70"/>
      <c r="L25" s="70"/>
      <c r="M25" s="27"/>
      <c r="N25" s="27"/>
      <c r="O25" s="27"/>
      <c r="P25" s="70"/>
      <c r="Q25" s="109"/>
      <c r="R25" s="109"/>
    </row>
    <row r="26" spans="1:18" ht="19.5" thickBot="1">
      <c r="A26" s="286"/>
      <c r="B26" s="287"/>
      <c r="C26" s="18"/>
      <c r="D26" s="10"/>
      <c r="E26" s="6">
        <f t="shared" ref="E26:E33" si="1">D26</f>
        <v>0</v>
      </c>
      <c r="F26" s="23"/>
      <c r="G26" s="12"/>
      <c r="H26" s="25"/>
      <c r="I26" s="25"/>
      <c r="J26" s="68"/>
      <c r="K26" s="70"/>
      <c r="L26" s="70"/>
      <c r="M26" s="27"/>
      <c r="N26" s="27"/>
      <c r="O26" s="25"/>
      <c r="P26" s="70"/>
      <c r="Q26" s="109"/>
      <c r="R26" s="109"/>
    </row>
    <row r="27" spans="1:18" ht="19.5" thickBot="1">
      <c r="A27" s="286"/>
      <c r="B27" s="287"/>
      <c r="C27" s="18"/>
      <c r="D27" s="10"/>
      <c r="E27" s="6">
        <f t="shared" si="1"/>
        <v>0</v>
      </c>
      <c r="F27" s="23"/>
      <c r="G27" s="12"/>
      <c r="H27" s="25"/>
      <c r="I27" s="25"/>
      <c r="J27" s="68"/>
      <c r="K27" s="70"/>
      <c r="L27" s="70"/>
      <c r="M27" s="27"/>
      <c r="N27" s="27"/>
      <c r="O27" s="25"/>
      <c r="P27" s="70"/>
      <c r="Q27" s="109"/>
      <c r="R27" s="109"/>
    </row>
    <row r="28" spans="1:18" ht="19.5" thickBot="1">
      <c r="A28" s="286"/>
      <c r="B28" s="287"/>
      <c r="C28" s="18"/>
      <c r="D28" s="10"/>
      <c r="E28" s="6">
        <f t="shared" si="1"/>
        <v>0</v>
      </c>
      <c r="F28" s="23"/>
      <c r="G28" s="12"/>
      <c r="H28" s="25"/>
      <c r="I28" s="25"/>
      <c r="J28" s="68"/>
      <c r="K28" s="70"/>
      <c r="L28" s="70"/>
      <c r="M28" s="27"/>
      <c r="N28" s="27"/>
      <c r="O28" s="25"/>
      <c r="P28" s="70"/>
      <c r="Q28" s="109"/>
      <c r="R28" s="109"/>
    </row>
    <row r="29" spans="1:18" ht="19.5" thickBot="1">
      <c r="A29" s="287"/>
      <c r="B29" s="288"/>
      <c r="C29" s="18"/>
      <c r="D29" s="10"/>
      <c r="E29" s="6">
        <f t="shared" si="1"/>
        <v>0</v>
      </c>
      <c r="F29" s="23"/>
      <c r="G29" s="12"/>
      <c r="H29" s="25"/>
      <c r="I29" s="25"/>
      <c r="J29" s="68"/>
      <c r="K29" s="70"/>
      <c r="L29" s="70"/>
      <c r="M29" s="27"/>
      <c r="N29" s="27"/>
      <c r="O29" s="25"/>
      <c r="P29" s="70"/>
      <c r="Q29" s="109"/>
      <c r="R29" s="109"/>
    </row>
    <row r="30" spans="1:18" ht="19.5" thickBot="1">
      <c r="A30" s="287"/>
      <c r="B30" s="288"/>
      <c r="C30" s="18"/>
      <c r="D30" s="10"/>
      <c r="E30" s="6">
        <f t="shared" si="1"/>
        <v>0</v>
      </c>
      <c r="F30" s="23"/>
      <c r="G30" s="12"/>
      <c r="H30" s="25"/>
      <c r="I30" s="25"/>
      <c r="J30" s="68"/>
      <c r="K30" s="70"/>
      <c r="L30" s="70"/>
      <c r="M30" s="27"/>
      <c r="N30" s="27"/>
      <c r="O30" s="25"/>
      <c r="P30" s="70"/>
      <c r="Q30" s="109"/>
      <c r="R30" s="109"/>
    </row>
    <row r="31" spans="1:18" ht="19.5" thickBot="1">
      <c r="A31" s="286"/>
      <c r="B31" s="287"/>
      <c r="C31" s="18"/>
      <c r="D31" s="10"/>
      <c r="E31" s="6">
        <f t="shared" si="1"/>
        <v>0</v>
      </c>
      <c r="F31" s="23"/>
      <c r="G31" s="12"/>
      <c r="H31" s="25"/>
      <c r="I31" s="25"/>
      <c r="J31" s="68"/>
      <c r="K31" s="70"/>
      <c r="L31" s="70"/>
      <c r="M31" s="27"/>
      <c r="N31" s="27"/>
      <c r="O31" s="25"/>
      <c r="P31" s="70"/>
      <c r="Q31" s="109"/>
      <c r="R31" s="109"/>
    </row>
    <row r="32" spans="1:18" ht="19.5" thickBot="1">
      <c r="A32" s="286"/>
      <c r="B32" s="287"/>
      <c r="C32" s="18"/>
      <c r="D32" s="10"/>
      <c r="E32" s="6">
        <f t="shared" si="1"/>
        <v>0</v>
      </c>
      <c r="F32" s="23"/>
      <c r="G32" s="12"/>
      <c r="H32" s="25"/>
      <c r="I32" s="25"/>
      <c r="J32" s="68"/>
      <c r="K32" s="70"/>
      <c r="L32" s="70"/>
      <c r="M32" s="27"/>
      <c r="N32" s="27"/>
      <c r="O32" s="25"/>
      <c r="P32" s="70"/>
      <c r="Q32" s="109"/>
      <c r="R32" s="109"/>
    </row>
    <row r="33" spans="1:18" ht="19.5" thickBot="1">
      <c r="A33" s="282"/>
      <c r="B33" s="283"/>
      <c r="C33" s="18"/>
      <c r="D33" s="10"/>
      <c r="E33" s="6">
        <f t="shared" si="1"/>
        <v>0</v>
      </c>
      <c r="F33" s="103"/>
      <c r="G33" s="104"/>
      <c r="H33" s="25"/>
      <c r="I33" s="25"/>
      <c r="J33" s="68"/>
      <c r="K33" s="70"/>
      <c r="L33" s="70"/>
      <c r="M33" s="27"/>
      <c r="N33" s="27"/>
      <c r="O33" s="25"/>
      <c r="P33" s="70"/>
      <c r="Q33" s="109"/>
      <c r="R33" s="109"/>
    </row>
    <row r="34" spans="1:18" ht="39.75" customHeight="1" thickBot="1">
      <c r="A34" s="259" t="s">
        <v>26</v>
      </c>
      <c r="B34" s="260"/>
      <c r="C34" s="77">
        <f>SUM(C10:C33)</f>
        <v>22</v>
      </c>
      <c r="D34" s="77">
        <f>SUM(D10:D33)</f>
        <v>1</v>
      </c>
      <c r="E34" s="78">
        <f>C34+D34</f>
        <v>23</v>
      </c>
      <c r="F34" s="32" t="s">
        <v>42</v>
      </c>
      <c r="G34" s="33" t="s">
        <v>43</v>
      </c>
      <c r="P34" s="88"/>
    </row>
    <row r="35" spans="1:18" ht="21.75" thickBot="1">
      <c r="A35" s="8" t="s">
        <v>31</v>
      </c>
      <c r="B35" s="8"/>
      <c r="C35" s="29">
        <v>22</v>
      </c>
      <c r="D35" s="29">
        <v>1</v>
      </c>
      <c r="E35" s="29">
        <v>23</v>
      </c>
      <c r="F35" s="28">
        <v>8</v>
      </c>
      <c r="G35" s="28">
        <v>31</v>
      </c>
    </row>
    <row r="36" spans="1:18" ht="21.75" thickBot="1">
      <c r="A36" s="8" t="s">
        <v>32</v>
      </c>
      <c r="B36" s="8"/>
      <c r="C36" s="29">
        <v>22</v>
      </c>
      <c r="D36" s="29">
        <v>4</v>
      </c>
      <c r="E36" s="29">
        <v>26</v>
      </c>
      <c r="F36" s="28">
        <v>5</v>
      </c>
      <c r="G36" s="28">
        <v>31</v>
      </c>
    </row>
    <row r="38" spans="1:18" ht="15.75" thickBot="1"/>
    <row r="39" spans="1:18" ht="48.75" customHeight="1" thickBot="1">
      <c r="A39" s="36" t="s">
        <v>44</v>
      </c>
      <c r="B39" s="37" t="s">
        <v>45</v>
      </c>
      <c r="C39" s="38" t="s">
        <v>46</v>
      </c>
      <c r="D39" s="279" t="s">
        <v>47</v>
      </c>
      <c r="E39" s="280"/>
      <c r="F39" s="280"/>
      <c r="G39" s="281"/>
      <c r="H39" s="241" t="s">
        <v>51</v>
      </c>
      <c r="I39" s="242"/>
      <c r="J39" s="242"/>
      <c r="K39" s="242"/>
    </row>
    <row r="40" spans="1:18" s="15" customFormat="1" ht="30.75" thickBot="1">
      <c r="A40" s="312" t="s">
        <v>145</v>
      </c>
      <c r="B40" s="54" t="s">
        <v>411</v>
      </c>
      <c r="C40" s="40">
        <v>1</v>
      </c>
      <c r="D40" s="289" t="s">
        <v>234</v>
      </c>
      <c r="E40" s="290"/>
      <c r="F40" s="290"/>
      <c r="G40" s="291"/>
      <c r="H40" s="292" t="s">
        <v>254</v>
      </c>
      <c r="I40" s="293"/>
      <c r="J40" s="293"/>
      <c r="K40" s="293"/>
    </row>
    <row r="41" spans="1:18" s="15" customFormat="1" ht="45.75" thickBot="1">
      <c r="A41" s="313"/>
      <c r="B41" s="54" t="s">
        <v>414</v>
      </c>
      <c r="C41" s="40">
        <v>1</v>
      </c>
      <c r="D41" s="289" t="s">
        <v>234</v>
      </c>
      <c r="E41" s="290"/>
      <c r="F41" s="290"/>
      <c r="G41" s="291"/>
      <c r="H41" s="292" t="s">
        <v>254</v>
      </c>
      <c r="I41" s="293"/>
      <c r="J41" s="293"/>
      <c r="K41" s="293"/>
    </row>
    <row r="42" spans="1:18" s="15" customFormat="1" ht="90.75" thickBot="1">
      <c r="A42" s="83" t="s">
        <v>146</v>
      </c>
      <c r="B42" s="54" t="s">
        <v>421</v>
      </c>
      <c r="C42" s="40">
        <v>1</v>
      </c>
      <c r="D42" s="289" t="s">
        <v>234</v>
      </c>
      <c r="E42" s="290"/>
      <c r="F42" s="290"/>
      <c r="G42" s="291"/>
      <c r="H42" s="292" t="s">
        <v>254</v>
      </c>
      <c r="I42" s="293"/>
      <c r="J42" s="293"/>
      <c r="K42" s="293"/>
    </row>
    <row r="43" spans="1:18" s="15" customFormat="1" ht="60.75" thickBot="1">
      <c r="A43" s="83" t="s">
        <v>145</v>
      </c>
      <c r="B43" s="54" t="s">
        <v>417</v>
      </c>
      <c r="C43" s="40">
        <v>1</v>
      </c>
      <c r="D43" s="289" t="s">
        <v>234</v>
      </c>
      <c r="E43" s="290"/>
      <c r="F43" s="290"/>
      <c r="G43" s="291"/>
      <c r="H43" s="292" t="s">
        <v>245</v>
      </c>
      <c r="I43" s="293"/>
      <c r="J43" s="293"/>
      <c r="K43" s="293"/>
    </row>
    <row r="44" spans="1:18" s="15" customFormat="1" ht="75.75" thickBot="1">
      <c r="A44" s="39" t="s">
        <v>144</v>
      </c>
      <c r="B44" s="54" t="s">
        <v>409</v>
      </c>
      <c r="C44" s="40">
        <v>2</v>
      </c>
      <c r="D44" s="289" t="s">
        <v>233</v>
      </c>
      <c r="E44" s="290"/>
      <c r="F44" s="290"/>
      <c r="G44" s="291"/>
      <c r="H44" s="292" t="s">
        <v>244</v>
      </c>
      <c r="I44" s="293"/>
      <c r="J44" s="293"/>
      <c r="K44" s="293"/>
    </row>
    <row r="45" spans="1:18" s="15" customFormat="1" ht="90.75" thickBot="1">
      <c r="A45" s="39" t="s">
        <v>149</v>
      </c>
      <c r="B45" s="54" t="s">
        <v>415</v>
      </c>
      <c r="C45" s="40">
        <v>1</v>
      </c>
      <c r="D45" s="289" t="s">
        <v>234</v>
      </c>
      <c r="E45" s="290"/>
      <c r="F45" s="290"/>
      <c r="G45" s="291"/>
      <c r="H45" s="292" t="s">
        <v>246</v>
      </c>
      <c r="I45" s="293"/>
      <c r="J45" s="293"/>
      <c r="K45" s="293"/>
    </row>
    <row r="46" spans="1:18" s="15" customFormat="1" ht="90.75" thickBot="1">
      <c r="A46" s="83" t="s">
        <v>148</v>
      </c>
      <c r="B46" s="54" t="s">
        <v>420</v>
      </c>
      <c r="C46" s="40">
        <v>1</v>
      </c>
      <c r="D46" s="289" t="s">
        <v>234</v>
      </c>
      <c r="E46" s="290"/>
      <c r="F46" s="290"/>
      <c r="G46" s="291"/>
      <c r="H46" s="292" t="s">
        <v>243</v>
      </c>
      <c r="I46" s="293"/>
      <c r="J46" s="293"/>
      <c r="K46" s="293"/>
    </row>
    <row r="47" spans="1:18" s="15" customFormat="1" ht="16.5" thickBot="1">
      <c r="A47" s="39"/>
      <c r="B47" s="54"/>
      <c r="C47" s="40"/>
      <c r="D47" s="289"/>
      <c r="E47" s="290"/>
      <c r="F47" s="290"/>
      <c r="G47" s="291"/>
      <c r="H47" s="292"/>
      <c r="I47" s="293"/>
      <c r="J47" s="293"/>
      <c r="K47" s="293"/>
    </row>
    <row r="48" spans="1:18" s="15" customFormat="1" ht="16.5" thickBot="1">
      <c r="A48" s="39"/>
      <c r="B48" s="54"/>
      <c r="C48" s="40"/>
      <c r="D48" s="289"/>
      <c r="E48" s="290"/>
      <c r="F48" s="290"/>
      <c r="G48" s="291"/>
      <c r="H48" s="292"/>
      <c r="I48" s="293"/>
      <c r="J48" s="293"/>
      <c r="K48" s="293"/>
    </row>
    <row r="49" spans="1:11" s="15" customFormat="1" ht="16.5" thickBot="1">
      <c r="A49" s="39"/>
      <c r="B49" s="54"/>
      <c r="C49" s="40"/>
      <c r="D49" s="289"/>
      <c r="E49" s="290"/>
      <c r="F49" s="290"/>
      <c r="G49" s="291"/>
      <c r="H49" s="292"/>
      <c r="I49" s="293"/>
      <c r="J49" s="293"/>
      <c r="K49" s="293"/>
    </row>
    <row r="50" spans="1:11" s="15" customFormat="1" ht="16.5" thickBot="1">
      <c r="A50" s="39"/>
      <c r="B50" s="54"/>
      <c r="C50" s="40"/>
      <c r="D50" s="289"/>
      <c r="E50" s="290"/>
      <c r="F50" s="290"/>
      <c r="G50" s="291"/>
      <c r="H50" s="292"/>
      <c r="I50" s="293"/>
      <c r="J50" s="293"/>
      <c r="K50" s="293"/>
    </row>
    <row r="51" spans="1:11" s="15" customFormat="1" ht="16.5" thickBot="1">
      <c r="A51" s="39"/>
      <c r="B51" s="54"/>
      <c r="C51" s="40"/>
      <c r="D51" s="289"/>
      <c r="E51" s="290"/>
      <c r="F51" s="290"/>
      <c r="G51" s="291"/>
      <c r="H51" s="292"/>
      <c r="I51" s="293"/>
      <c r="J51" s="293"/>
      <c r="K51" s="293"/>
    </row>
    <row r="52" spans="1:11" s="15" customFormat="1" ht="16.5" thickBot="1">
      <c r="A52" s="39"/>
      <c r="B52" s="54"/>
      <c r="C52" s="40"/>
      <c r="D52" s="289"/>
      <c r="E52" s="290"/>
      <c r="F52" s="290"/>
      <c r="G52" s="291"/>
      <c r="H52" s="292"/>
      <c r="I52" s="293"/>
      <c r="J52" s="293"/>
      <c r="K52" s="293"/>
    </row>
    <row r="53" spans="1:11" s="15" customFormat="1" ht="16.5" thickBot="1">
      <c r="A53" s="39"/>
      <c r="B53" s="54"/>
      <c r="C53" s="40"/>
      <c r="D53" s="289"/>
      <c r="E53" s="290"/>
      <c r="F53" s="290"/>
      <c r="G53" s="291"/>
      <c r="H53" s="292"/>
      <c r="I53" s="293"/>
      <c r="J53" s="293"/>
      <c r="K53" s="293"/>
    </row>
    <row r="54" spans="1:11" s="15" customFormat="1" ht="16.5" thickBot="1">
      <c r="A54" s="39"/>
      <c r="B54" s="54"/>
      <c r="C54" s="40"/>
      <c r="D54" s="289"/>
      <c r="E54" s="290"/>
      <c r="F54" s="290"/>
      <c r="G54" s="291"/>
      <c r="H54" s="292"/>
      <c r="I54" s="293"/>
      <c r="J54" s="293"/>
      <c r="K54" s="293"/>
    </row>
    <row r="55" spans="1:11" s="15" customFormat="1" ht="16.5" thickBot="1">
      <c r="A55" s="39"/>
      <c r="B55" s="54"/>
      <c r="C55" s="40"/>
      <c r="D55" s="289"/>
      <c r="E55" s="290"/>
      <c r="F55" s="290"/>
      <c r="G55" s="291"/>
      <c r="H55" s="292"/>
      <c r="I55" s="293"/>
      <c r="J55" s="293"/>
      <c r="K55" s="293"/>
    </row>
    <row r="56" spans="1:11" s="15" customFormat="1" ht="16.5" thickBot="1">
      <c r="A56" s="39"/>
      <c r="B56" s="54"/>
      <c r="C56" s="40"/>
      <c r="D56" s="289"/>
      <c r="E56" s="290"/>
      <c r="F56" s="290"/>
      <c r="G56" s="291"/>
      <c r="H56" s="292"/>
      <c r="I56" s="293"/>
      <c r="J56" s="293"/>
      <c r="K56" s="293"/>
    </row>
    <row r="57" spans="1:11" ht="19.5" thickBot="1">
      <c r="B57" s="34" t="s">
        <v>26</v>
      </c>
      <c r="C57" s="35">
        <f>SUM(C40:C56)</f>
        <v>8</v>
      </c>
    </row>
  </sheetData>
  <sheetProtection formatRows="0"/>
  <mergeCells count="71">
    <mergeCell ref="D51:G51"/>
    <mergeCell ref="H51:K51"/>
    <mergeCell ref="D52:G52"/>
    <mergeCell ref="H52:K52"/>
    <mergeCell ref="D56:G56"/>
    <mergeCell ref="H56:K56"/>
    <mergeCell ref="D53:G53"/>
    <mergeCell ref="H53:K53"/>
    <mergeCell ref="D54:G54"/>
    <mergeCell ref="H54:K54"/>
    <mergeCell ref="D55:G55"/>
    <mergeCell ref="H55:K55"/>
    <mergeCell ref="D48:G48"/>
    <mergeCell ref="H48:K48"/>
    <mergeCell ref="D49:G49"/>
    <mergeCell ref="H49:K49"/>
    <mergeCell ref="D50:G50"/>
    <mergeCell ref="H50:K50"/>
    <mergeCell ref="D45:G45"/>
    <mergeCell ref="H45:K45"/>
    <mergeCell ref="D46:G46"/>
    <mergeCell ref="H46:K46"/>
    <mergeCell ref="D47:G47"/>
    <mergeCell ref="H47:K47"/>
    <mergeCell ref="D42:G42"/>
    <mergeCell ref="H42:K42"/>
    <mergeCell ref="D43:G43"/>
    <mergeCell ref="H43:K43"/>
    <mergeCell ref="D44:G44"/>
    <mergeCell ref="H44:K44"/>
    <mergeCell ref="D40:G40"/>
    <mergeCell ref="H40:K40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D39:G39"/>
    <mergeCell ref="H39:K39"/>
    <mergeCell ref="A40:A41"/>
    <mergeCell ref="D41:G41"/>
    <mergeCell ref="H41:K41"/>
    <mergeCell ref="A25:B25"/>
    <mergeCell ref="C8:C9"/>
    <mergeCell ref="D8:D9"/>
    <mergeCell ref="F8:G8"/>
    <mergeCell ref="H8:H9"/>
    <mergeCell ref="A10:A11"/>
    <mergeCell ref="A12:A13"/>
    <mergeCell ref="A15:A16"/>
    <mergeCell ref="A18:A19"/>
    <mergeCell ref="A7:A9"/>
    <mergeCell ref="B7:B9"/>
    <mergeCell ref="C7:D7"/>
    <mergeCell ref="E7:E9"/>
    <mergeCell ref="F7:N7"/>
    <mergeCell ref="I8:I9"/>
    <mergeCell ref="J8:J9"/>
    <mergeCell ref="K8:L8"/>
    <mergeCell ref="M8:M9"/>
    <mergeCell ref="N8:N9"/>
    <mergeCell ref="O7:R7"/>
    <mergeCell ref="C2:N2"/>
    <mergeCell ref="C6:G6"/>
    <mergeCell ref="H6:N6"/>
    <mergeCell ref="O8:O9"/>
    <mergeCell ref="P8:R8"/>
  </mergeCells>
  <hyperlinks>
    <hyperlink ref="H10" r:id="rId1"/>
    <hyperlink ref="H11" r:id="rId2"/>
    <hyperlink ref="H14" r:id="rId3"/>
    <hyperlink ref="H15" r:id="rId4"/>
    <hyperlink ref="H17" r:id="rId5"/>
    <hyperlink ref="H18" r:id="rId6"/>
    <hyperlink ref="H19" r:id="rId7"/>
    <hyperlink ref="H20" r:id="rId8"/>
    <hyperlink ref="H21" r:id="rId9"/>
  </hyperlinks>
  <pageMargins left="0.19685039370078741" right="0.19685039370078741" top="0.31496062992125984" bottom="0.31496062992125984" header="0.31496062992125984" footer="0.31496062992125984"/>
  <pageSetup paperSize="9" scale="47" fitToHeight="5" orientation="landscape" horizontalDpi="300" verticalDpi="300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="50" zoomScaleNormal="50"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N47" sqref="N47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1" max="11" width="9.85546875" customWidth="1"/>
    <col min="13" max="13" width="22.42578125" customWidth="1"/>
    <col min="14" max="14" width="20.42578125" customWidth="1"/>
    <col min="15" max="15" width="34.140625" customWidth="1"/>
    <col min="16" max="16" width="15.28515625" customWidth="1"/>
    <col min="17" max="17" width="19.42578125" customWidth="1"/>
    <col min="18" max="18" width="16.85546875" customWidth="1"/>
  </cols>
  <sheetData>
    <row r="1" spans="1:18" ht="9" customHeight="1">
      <c r="C1" s="1"/>
    </row>
    <row r="2" spans="1:18" ht="20.25">
      <c r="A2" s="9"/>
      <c r="C2" s="255" t="s">
        <v>183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8" ht="20.25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72</v>
      </c>
      <c r="H5" s="16" t="s">
        <v>109</v>
      </c>
      <c r="I5" s="15"/>
      <c r="J5" s="15"/>
      <c r="K5" s="15"/>
      <c r="L5" s="15"/>
      <c r="M5" s="15"/>
    </row>
    <row r="6" spans="1:18" ht="15.75" thickBot="1">
      <c r="C6" s="278"/>
      <c r="D6" s="278"/>
      <c r="E6" s="278"/>
      <c r="F6" s="278"/>
      <c r="G6" s="278"/>
      <c r="H6" s="262"/>
      <c r="I6" s="317"/>
      <c r="J6" s="317"/>
      <c r="K6" s="317"/>
      <c r="L6" s="317"/>
      <c r="M6" s="317"/>
      <c r="N6" s="317"/>
    </row>
    <row r="7" spans="1:18" ht="51.95" customHeight="1" thickBot="1">
      <c r="A7" s="326" t="s">
        <v>0</v>
      </c>
      <c r="B7" s="314" t="s">
        <v>1</v>
      </c>
      <c r="C7" s="308" t="s">
        <v>54</v>
      </c>
      <c r="D7" s="308"/>
      <c r="E7" s="318" t="s">
        <v>27</v>
      </c>
      <c r="F7" s="276" t="s">
        <v>2</v>
      </c>
      <c r="G7" s="277"/>
      <c r="H7" s="277"/>
      <c r="I7" s="277"/>
      <c r="J7" s="277"/>
      <c r="K7" s="277"/>
      <c r="L7" s="277"/>
      <c r="M7" s="277"/>
      <c r="N7" s="277"/>
      <c r="O7" s="305" t="s">
        <v>3</v>
      </c>
      <c r="P7" s="305"/>
      <c r="Q7" s="305"/>
      <c r="R7" s="305"/>
    </row>
    <row r="8" spans="1:18" ht="110.1" customHeight="1" thickBot="1">
      <c r="A8" s="326"/>
      <c r="B8" s="315"/>
      <c r="C8" s="237" t="s">
        <v>96</v>
      </c>
      <c r="D8" s="237" t="s">
        <v>60</v>
      </c>
      <c r="E8" s="319"/>
      <c r="F8" s="239" t="s">
        <v>140</v>
      </c>
      <c r="G8" s="240"/>
      <c r="H8" s="295" t="s">
        <v>142</v>
      </c>
      <c r="I8" s="297" t="s">
        <v>88</v>
      </c>
      <c r="J8" s="299" t="s">
        <v>4</v>
      </c>
      <c r="K8" s="301" t="s">
        <v>90</v>
      </c>
      <c r="L8" s="302"/>
      <c r="M8" s="303" t="s">
        <v>55</v>
      </c>
      <c r="N8" s="309" t="s">
        <v>87</v>
      </c>
      <c r="O8" s="294" t="s">
        <v>33</v>
      </c>
      <c r="P8" s="306" t="s">
        <v>105</v>
      </c>
      <c r="Q8" s="307"/>
      <c r="R8" s="307"/>
    </row>
    <row r="9" spans="1:18" ht="39.950000000000003" customHeight="1" thickBot="1">
      <c r="A9" s="326"/>
      <c r="B9" s="316"/>
      <c r="C9" s="238"/>
      <c r="D9" s="238"/>
      <c r="E9" s="319"/>
      <c r="F9" s="64" t="s">
        <v>5</v>
      </c>
      <c r="G9" s="63" t="s">
        <v>6</v>
      </c>
      <c r="H9" s="296"/>
      <c r="I9" s="298"/>
      <c r="J9" s="300"/>
      <c r="K9" s="107" t="s">
        <v>86</v>
      </c>
      <c r="L9" s="72" t="s">
        <v>84</v>
      </c>
      <c r="M9" s="304"/>
      <c r="N9" s="309"/>
      <c r="O9" s="294"/>
      <c r="P9" s="135" t="s">
        <v>106</v>
      </c>
      <c r="Q9" s="135" t="s">
        <v>107</v>
      </c>
      <c r="R9" s="135" t="s">
        <v>108</v>
      </c>
    </row>
    <row r="10" spans="1:18" ht="48" thickBot="1">
      <c r="A10" s="235" t="s">
        <v>68</v>
      </c>
      <c r="B10" s="74" t="s">
        <v>7</v>
      </c>
      <c r="C10" s="10">
        <v>5</v>
      </c>
      <c r="D10" s="10">
        <v>0</v>
      </c>
      <c r="E10" s="6">
        <f t="shared" ref="E10:E25" si="0">C10+D10</f>
        <v>5</v>
      </c>
      <c r="F10" s="20" t="s">
        <v>82</v>
      </c>
      <c r="G10" s="11" t="s">
        <v>83</v>
      </c>
      <c r="H10" s="227" t="s">
        <v>355</v>
      </c>
      <c r="I10" s="22" t="s">
        <v>34</v>
      </c>
      <c r="J10" s="71" t="s">
        <v>177</v>
      </c>
      <c r="K10" s="66"/>
      <c r="L10" s="66"/>
      <c r="M10" s="22"/>
      <c r="N10" s="62"/>
      <c r="O10" s="191" t="s">
        <v>255</v>
      </c>
      <c r="P10" s="66"/>
      <c r="Q10" s="66" t="s">
        <v>30</v>
      </c>
      <c r="R10" s="112"/>
    </row>
    <row r="11" spans="1:18" ht="48" thickBot="1">
      <c r="A11" s="236"/>
      <c r="B11" s="3" t="s">
        <v>39</v>
      </c>
      <c r="C11" s="10">
        <v>4</v>
      </c>
      <c r="D11" s="10">
        <v>0</v>
      </c>
      <c r="E11" s="6">
        <f t="shared" si="0"/>
        <v>4</v>
      </c>
      <c r="F11" s="23" t="s">
        <v>170</v>
      </c>
      <c r="G11" s="12" t="s">
        <v>178</v>
      </c>
      <c r="H11" s="136" t="s">
        <v>356</v>
      </c>
      <c r="I11" s="22" t="s">
        <v>34</v>
      </c>
      <c r="J11" s="66" t="s">
        <v>177</v>
      </c>
      <c r="K11" s="66"/>
      <c r="L11" s="66"/>
      <c r="M11" s="92"/>
      <c r="N11" s="25"/>
      <c r="O11" s="196" t="s">
        <v>256</v>
      </c>
      <c r="P11" s="68"/>
      <c r="Q11" s="68" t="s">
        <v>30</v>
      </c>
      <c r="R11" s="109"/>
    </row>
    <row r="12" spans="1:18" ht="38.25" thickBot="1">
      <c r="A12" s="245" t="s">
        <v>97</v>
      </c>
      <c r="B12" s="3" t="s">
        <v>76</v>
      </c>
      <c r="C12" s="10"/>
      <c r="D12" s="10"/>
      <c r="E12" s="6">
        <v>0</v>
      </c>
      <c r="F12" s="23"/>
      <c r="G12" s="12"/>
      <c r="H12" s="25"/>
      <c r="I12" s="25"/>
      <c r="J12" s="68"/>
      <c r="K12" s="68"/>
      <c r="L12" s="68"/>
      <c r="M12" s="92"/>
      <c r="N12" s="25"/>
      <c r="O12" s="25"/>
      <c r="P12" s="68"/>
      <c r="Q12" s="110"/>
      <c r="R12" s="109"/>
    </row>
    <row r="13" spans="1:18" ht="81" customHeight="1" thickBot="1">
      <c r="A13" s="246"/>
      <c r="B13" s="3" t="s">
        <v>77</v>
      </c>
      <c r="C13" s="10"/>
      <c r="D13" s="10"/>
      <c r="E13" s="6">
        <v>0</v>
      </c>
      <c r="F13" s="23"/>
      <c r="G13" s="12"/>
      <c r="H13" s="25"/>
      <c r="I13" s="25"/>
      <c r="J13" s="68"/>
      <c r="K13" s="68"/>
      <c r="L13" s="68"/>
      <c r="M13" s="92"/>
      <c r="N13" s="25"/>
      <c r="O13" s="25"/>
      <c r="P13" s="68"/>
      <c r="Q13" s="110"/>
      <c r="R13" s="109"/>
    </row>
    <row r="14" spans="1:18" ht="65.25" customHeight="1" thickBot="1">
      <c r="A14" s="84" t="s">
        <v>69</v>
      </c>
      <c r="B14" s="3" t="s">
        <v>9</v>
      </c>
      <c r="C14" s="10">
        <v>2</v>
      </c>
      <c r="D14" s="10">
        <v>0</v>
      </c>
      <c r="E14" s="6">
        <f t="shared" si="0"/>
        <v>2</v>
      </c>
      <c r="F14" s="23" t="s">
        <v>172</v>
      </c>
      <c r="G14" s="12" t="s">
        <v>179</v>
      </c>
      <c r="H14" s="136" t="s">
        <v>359</v>
      </c>
      <c r="I14" s="25" t="s">
        <v>34</v>
      </c>
      <c r="J14" s="68" t="s">
        <v>177</v>
      </c>
      <c r="K14" s="68"/>
      <c r="L14" s="68"/>
      <c r="M14" s="25"/>
      <c r="N14" s="25"/>
      <c r="O14" s="25" t="s">
        <v>237</v>
      </c>
      <c r="P14" s="68" t="s">
        <v>30</v>
      </c>
      <c r="Q14" s="110"/>
      <c r="R14" s="109"/>
    </row>
    <row r="15" spans="1:18" ht="53.25" customHeight="1" thickBot="1">
      <c r="A15" s="245" t="s">
        <v>10</v>
      </c>
      <c r="B15" s="3" t="s">
        <v>11</v>
      </c>
      <c r="C15" s="10">
        <v>4</v>
      </c>
      <c r="D15" s="10">
        <v>0</v>
      </c>
      <c r="E15" s="6">
        <f t="shared" si="0"/>
        <v>4</v>
      </c>
      <c r="F15" s="101" t="s">
        <v>170</v>
      </c>
      <c r="G15" s="12" t="s">
        <v>178</v>
      </c>
      <c r="H15" s="136" t="s">
        <v>357</v>
      </c>
      <c r="I15" s="25" t="s">
        <v>34</v>
      </c>
      <c r="J15" s="66" t="s">
        <v>177</v>
      </c>
      <c r="K15" s="68"/>
      <c r="L15" s="68"/>
      <c r="M15" s="25"/>
      <c r="N15" s="25"/>
      <c r="O15" s="196" t="s">
        <v>257</v>
      </c>
      <c r="P15" s="68"/>
      <c r="Q15" s="68" t="s">
        <v>30</v>
      </c>
      <c r="R15" s="109"/>
    </row>
    <row r="16" spans="1:18" ht="23.25" customHeight="1" thickBot="1">
      <c r="A16" s="236"/>
      <c r="B16" s="13" t="s">
        <v>12</v>
      </c>
      <c r="C16" s="10"/>
      <c r="D16" s="10"/>
      <c r="E16" s="6">
        <f t="shared" si="0"/>
        <v>0</v>
      </c>
      <c r="F16" s="23"/>
      <c r="G16" s="12"/>
      <c r="H16" s="25"/>
      <c r="I16" s="25"/>
      <c r="J16" s="68"/>
      <c r="K16" s="68"/>
      <c r="L16" s="68"/>
      <c r="M16" s="25"/>
      <c r="N16" s="25"/>
      <c r="O16" s="25"/>
      <c r="P16" s="68"/>
      <c r="Q16" s="110"/>
      <c r="R16" s="109"/>
    </row>
    <row r="17" spans="1:18" ht="54.95" customHeight="1" thickBot="1">
      <c r="A17" s="2" t="s">
        <v>111</v>
      </c>
      <c r="B17" s="3" t="s">
        <v>40</v>
      </c>
      <c r="C17" s="10">
        <v>2</v>
      </c>
      <c r="D17" s="10">
        <v>0</v>
      </c>
      <c r="E17" s="6">
        <f t="shared" si="0"/>
        <v>2</v>
      </c>
      <c r="F17" s="23" t="s">
        <v>172</v>
      </c>
      <c r="G17" s="12" t="s">
        <v>179</v>
      </c>
      <c r="H17" s="136" t="s">
        <v>358</v>
      </c>
      <c r="I17" s="25" t="s">
        <v>34</v>
      </c>
      <c r="J17" s="68" t="s">
        <v>177</v>
      </c>
      <c r="K17" s="68"/>
      <c r="L17" s="68"/>
      <c r="M17" s="25"/>
      <c r="N17" s="25"/>
      <c r="O17" s="195" t="s">
        <v>258</v>
      </c>
      <c r="P17" s="68"/>
      <c r="Q17" s="68" t="s">
        <v>30</v>
      </c>
      <c r="R17" s="109"/>
    </row>
    <row r="18" spans="1:18" ht="48" customHeight="1" thickBot="1">
      <c r="A18" s="80" t="s">
        <v>56</v>
      </c>
      <c r="B18" s="90" t="s">
        <v>78</v>
      </c>
      <c r="C18" s="10">
        <v>1</v>
      </c>
      <c r="D18" s="10">
        <v>0</v>
      </c>
      <c r="E18" s="6">
        <f t="shared" si="0"/>
        <v>1</v>
      </c>
      <c r="F18" s="23" t="s">
        <v>174</v>
      </c>
      <c r="G18" s="12" t="s">
        <v>180</v>
      </c>
      <c r="H18" s="136" t="s">
        <v>360</v>
      </c>
      <c r="I18" s="25" t="s">
        <v>34</v>
      </c>
      <c r="J18" s="66" t="s">
        <v>177</v>
      </c>
      <c r="K18" s="68"/>
      <c r="L18" s="68"/>
      <c r="M18" s="25"/>
      <c r="N18" s="25"/>
      <c r="O18" s="205" t="s">
        <v>259</v>
      </c>
      <c r="P18" s="68"/>
      <c r="Q18" s="110" t="s">
        <v>30</v>
      </c>
      <c r="R18" s="109"/>
    </row>
    <row r="19" spans="1:18" ht="48" thickBot="1">
      <c r="A19" s="261" t="s">
        <v>21</v>
      </c>
      <c r="B19" s="3" t="s">
        <v>22</v>
      </c>
      <c r="C19" s="10">
        <v>1</v>
      </c>
      <c r="D19" s="10">
        <v>0</v>
      </c>
      <c r="E19" s="6">
        <f t="shared" si="0"/>
        <v>1</v>
      </c>
      <c r="F19" s="23" t="s">
        <v>174</v>
      </c>
      <c r="G19" s="12" t="s">
        <v>180</v>
      </c>
      <c r="H19" s="136" t="s">
        <v>351</v>
      </c>
      <c r="I19" s="25" t="s">
        <v>34</v>
      </c>
      <c r="J19" s="68" t="s">
        <v>177</v>
      </c>
      <c r="K19" s="68"/>
      <c r="L19" s="68"/>
      <c r="M19" s="25"/>
      <c r="N19" s="25"/>
      <c r="O19" s="195" t="s">
        <v>260</v>
      </c>
      <c r="P19" s="68"/>
      <c r="Q19" s="68" t="s">
        <v>30</v>
      </c>
      <c r="R19" s="109"/>
    </row>
    <row r="20" spans="1:18" ht="95.25" thickBot="1">
      <c r="A20" s="261"/>
      <c r="B20" s="3" t="s">
        <v>25</v>
      </c>
      <c r="C20" s="10">
        <v>1</v>
      </c>
      <c r="D20" s="10">
        <v>0</v>
      </c>
      <c r="E20" s="6">
        <f t="shared" si="0"/>
        <v>1</v>
      </c>
      <c r="F20" s="23" t="s">
        <v>174</v>
      </c>
      <c r="G20" s="12" t="s">
        <v>180</v>
      </c>
      <c r="H20" s="136" t="s">
        <v>352</v>
      </c>
      <c r="I20" s="25" t="s">
        <v>34</v>
      </c>
      <c r="J20" s="68" t="s">
        <v>177</v>
      </c>
      <c r="K20" s="68"/>
      <c r="L20" s="68"/>
      <c r="M20" s="25"/>
      <c r="N20" s="25"/>
      <c r="O20" s="205" t="s">
        <v>397</v>
      </c>
      <c r="P20" s="68" t="s">
        <v>30</v>
      </c>
      <c r="Q20" s="110"/>
      <c r="R20" s="109"/>
    </row>
    <row r="21" spans="1:18" ht="79.5" thickBot="1">
      <c r="A21" s="2" t="s">
        <v>23</v>
      </c>
      <c r="B21" s="3" t="s">
        <v>125</v>
      </c>
      <c r="C21" s="10">
        <v>1</v>
      </c>
      <c r="D21" s="10">
        <v>0</v>
      </c>
      <c r="E21" s="6">
        <f t="shared" si="0"/>
        <v>1</v>
      </c>
      <c r="F21" s="23" t="s">
        <v>174</v>
      </c>
      <c r="G21" s="12" t="s">
        <v>180</v>
      </c>
      <c r="H21" s="136" t="s">
        <v>353</v>
      </c>
      <c r="I21" s="25" t="s">
        <v>34</v>
      </c>
      <c r="J21" s="68" t="s">
        <v>177</v>
      </c>
      <c r="K21" s="68"/>
      <c r="L21" s="68"/>
      <c r="M21" s="25"/>
      <c r="N21" s="25"/>
      <c r="O21" s="210" t="s">
        <v>261</v>
      </c>
      <c r="P21" s="68"/>
      <c r="Q21" s="110" t="s">
        <v>30</v>
      </c>
      <c r="R21" s="109"/>
    </row>
    <row r="22" spans="1:18" ht="48" thickBot="1">
      <c r="A22" s="2" t="s">
        <v>41</v>
      </c>
      <c r="B22" s="3" t="s">
        <v>41</v>
      </c>
      <c r="C22" s="10">
        <v>2</v>
      </c>
      <c r="D22" s="10">
        <v>0</v>
      </c>
      <c r="E22" s="6">
        <f t="shared" si="0"/>
        <v>2</v>
      </c>
      <c r="F22" s="23" t="s">
        <v>172</v>
      </c>
      <c r="G22" s="12" t="s">
        <v>179</v>
      </c>
      <c r="H22" s="136" t="s">
        <v>354</v>
      </c>
      <c r="I22" s="25" t="s">
        <v>34</v>
      </c>
      <c r="J22" s="66" t="s">
        <v>177</v>
      </c>
      <c r="K22" s="68"/>
      <c r="L22" s="68"/>
      <c r="M22" s="25"/>
      <c r="N22" s="25"/>
      <c r="O22" s="196" t="s">
        <v>262</v>
      </c>
      <c r="P22" s="68"/>
      <c r="Q22" s="68" t="s">
        <v>30</v>
      </c>
      <c r="R22" s="109"/>
    </row>
    <row r="23" spans="1:18" ht="19.5" thickBot="1">
      <c r="A23" s="30"/>
      <c r="B23" s="13"/>
      <c r="C23" s="10"/>
      <c r="D23" s="10"/>
      <c r="E23" s="6">
        <f t="shared" si="0"/>
        <v>0</v>
      </c>
      <c r="F23" s="23"/>
      <c r="G23" s="12"/>
      <c r="H23" s="25"/>
      <c r="I23" s="25"/>
      <c r="J23" s="68"/>
      <c r="K23" s="68"/>
      <c r="L23" s="68"/>
      <c r="M23" s="25"/>
      <c r="N23" s="25"/>
      <c r="O23" s="25"/>
      <c r="P23" s="68"/>
      <c r="Q23" s="110"/>
      <c r="R23" s="109"/>
    </row>
    <row r="24" spans="1:18" ht="19.5" thickBot="1">
      <c r="A24" s="30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8"/>
      <c r="K24" s="68"/>
      <c r="L24" s="68"/>
      <c r="M24" s="25"/>
      <c r="N24" s="25"/>
      <c r="O24" s="25"/>
      <c r="P24" s="68"/>
      <c r="Q24" s="110"/>
      <c r="R24" s="109"/>
    </row>
    <row r="25" spans="1:18" ht="19.5" thickBot="1">
      <c r="A25" s="30"/>
      <c r="B25" s="13"/>
      <c r="C25" s="10"/>
      <c r="D25" s="10"/>
      <c r="E25" s="6">
        <f t="shared" si="0"/>
        <v>0</v>
      </c>
      <c r="F25" s="23"/>
      <c r="G25" s="12"/>
      <c r="H25" s="25"/>
      <c r="I25" s="25"/>
      <c r="J25" s="68"/>
      <c r="K25" s="68"/>
      <c r="L25" s="68"/>
      <c r="M25" s="25"/>
      <c r="N25" s="25"/>
      <c r="O25" s="25"/>
      <c r="P25" s="68"/>
      <c r="Q25" s="110"/>
      <c r="R25" s="109"/>
    </row>
    <row r="26" spans="1:18" ht="36" customHeight="1" thickBot="1">
      <c r="A26" s="284" t="s">
        <v>61</v>
      </c>
      <c r="B26" s="285"/>
      <c r="C26" s="18"/>
      <c r="D26" s="18"/>
      <c r="E26" s="6"/>
      <c r="F26" s="102"/>
      <c r="G26" s="19"/>
      <c r="H26" s="27"/>
      <c r="I26" s="27"/>
      <c r="J26" s="70"/>
      <c r="K26" s="70"/>
      <c r="L26" s="70"/>
      <c r="M26" s="27"/>
      <c r="N26" s="27"/>
      <c r="O26" s="25"/>
      <c r="P26" s="68"/>
      <c r="Q26" s="110"/>
      <c r="R26" s="109"/>
    </row>
    <row r="27" spans="1:18" ht="19.5" thickBot="1">
      <c r="A27" s="286"/>
      <c r="B27" s="287"/>
      <c r="C27" s="18"/>
      <c r="D27" s="10"/>
      <c r="E27" s="6">
        <f t="shared" ref="E27:E34" si="1">D27</f>
        <v>0</v>
      </c>
      <c r="F27" s="23"/>
      <c r="G27" s="12"/>
      <c r="H27" s="25"/>
      <c r="I27" s="25"/>
      <c r="J27" s="68"/>
      <c r="K27" s="70"/>
      <c r="L27" s="70"/>
      <c r="M27" s="27"/>
      <c r="N27" s="27"/>
      <c r="O27" s="27"/>
      <c r="P27" s="70"/>
      <c r="Q27" s="110"/>
      <c r="R27" s="109"/>
    </row>
    <row r="28" spans="1:18" ht="19.5" thickBot="1">
      <c r="A28" s="286"/>
      <c r="B28" s="287"/>
      <c r="C28" s="18"/>
      <c r="D28" s="10"/>
      <c r="E28" s="6">
        <f t="shared" si="1"/>
        <v>0</v>
      </c>
      <c r="F28" s="23"/>
      <c r="G28" s="12"/>
      <c r="H28" s="25"/>
      <c r="I28" s="25"/>
      <c r="J28" s="68"/>
      <c r="K28" s="70"/>
      <c r="L28" s="70"/>
      <c r="M28" s="27"/>
      <c r="N28" s="27"/>
      <c r="O28" s="25"/>
      <c r="P28" s="70"/>
      <c r="Q28" s="110"/>
      <c r="R28" s="109"/>
    </row>
    <row r="29" spans="1:18" ht="19.5" thickBot="1">
      <c r="A29" s="286"/>
      <c r="B29" s="287"/>
      <c r="C29" s="18"/>
      <c r="D29" s="10"/>
      <c r="E29" s="6">
        <f t="shared" si="1"/>
        <v>0</v>
      </c>
      <c r="F29" s="23"/>
      <c r="G29" s="12"/>
      <c r="H29" s="25"/>
      <c r="I29" s="25"/>
      <c r="J29" s="68"/>
      <c r="K29" s="70"/>
      <c r="L29" s="70"/>
      <c r="M29" s="27"/>
      <c r="N29" s="27"/>
      <c r="O29" s="25"/>
      <c r="P29" s="70"/>
      <c r="Q29" s="110"/>
      <c r="R29" s="109"/>
    </row>
    <row r="30" spans="1:18" ht="19.5" thickBot="1">
      <c r="A30" s="287"/>
      <c r="B30" s="288"/>
      <c r="C30" s="18"/>
      <c r="D30" s="10"/>
      <c r="E30" s="6">
        <f t="shared" si="1"/>
        <v>0</v>
      </c>
      <c r="F30" s="23"/>
      <c r="G30" s="12"/>
      <c r="H30" s="25"/>
      <c r="I30" s="25"/>
      <c r="J30" s="68"/>
      <c r="K30" s="70"/>
      <c r="L30" s="70"/>
      <c r="M30" s="27"/>
      <c r="N30" s="27"/>
      <c r="O30" s="25"/>
      <c r="P30" s="70"/>
      <c r="Q30" s="110"/>
      <c r="R30" s="109"/>
    </row>
    <row r="31" spans="1:18" ht="19.5" thickBot="1">
      <c r="A31" s="287"/>
      <c r="B31" s="288"/>
      <c r="C31" s="18"/>
      <c r="D31" s="10"/>
      <c r="E31" s="6">
        <f t="shared" si="1"/>
        <v>0</v>
      </c>
      <c r="F31" s="23"/>
      <c r="G31" s="12"/>
      <c r="H31" s="25"/>
      <c r="I31" s="25"/>
      <c r="J31" s="68"/>
      <c r="K31" s="70"/>
      <c r="L31" s="70"/>
      <c r="M31" s="27"/>
      <c r="N31" s="27"/>
      <c r="O31" s="25"/>
      <c r="P31" s="70"/>
      <c r="Q31" s="110"/>
      <c r="R31" s="109"/>
    </row>
    <row r="32" spans="1:18" ht="19.5" thickBot="1">
      <c r="A32" s="286"/>
      <c r="B32" s="287"/>
      <c r="C32" s="18"/>
      <c r="D32" s="10"/>
      <c r="E32" s="6">
        <f t="shared" si="1"/>
        <v>0</v>
      </c>
      <c r="F32" s="23"/>
      <c r="G32" s="12"/>
      <c r="H32" s="25"/>
      <c r="I32" s="25"/>
      <c r="J32" s="68"/>
      <c r="K32" s="70"/>
      <c r="L32" s="70"/>
      <c r="M32" s="27"/>
      <c r="N32" s="27"/>
      <c r="O32" s="25"/>
      <c r="P32" s="70"/>
      <c r="Q32" s="110"/>
      <c r="R32" s="109"/>
    </row>
    <row r="33" spans="1:18" ht="19.5" thickBot="1">
      <c r="A33" s="286"/>
      <c r="B33" s="287"/>
      <c r="C33" s="18"/>
      <c r="D33" s="10"/>
      <c r="E33" s="6">
        <f t="shared" si="1"/>
        <v>0</v>
      </c>
      <c r="F33" s="23"/>
      <c r="G33" s="12"/>
      <c r="H33" s="25"/>
      <c r="I33" s="25"/>
      <c r="J33" s="68"/>
      <c r="K33" s="70"/>
      <c r="L33" s="70"/>
      <c r="M33" s="27"/>
      <c r="N33" s="27"/>
      <c r="O33" s="25"/>
      <c r="P33" s="70"/>
      <c r="Q33" s="110"/>
      <c r="R33" s="109"/>
    </row>
    <row r="34" spans="1:18" ht="19.5" thickBot="1">
      <c r="A34" s="282"/>
      <c r="B34" s="283"/>
      <c r="C34" s="18"/>
      <c r="D34" s="10"/>
      <c r="E34" s="6">
        <f t="shared" si="1"/>
        <v>0</v>
      </c>
      <c r="F34" s="103"/>
      <c r="G34" s="104"/>
      <c r="H34" s="25"/>
      <c r="I34" s="25"/>
      <c r="J34" s="68"/>
      <c r="K34" s="70"/>
      <c r="L34" s="70"/>
      <c r="M34" s="27"/>
      <c r="N34" s="27"/>
      <c r="O34" s="25"/>
      <c r="P34" s="68"/>
      <c r="Q34" s="110"/>
      <c r="R34" s="109"/>
    </row>
    <row r="35" spans="1:18" ht="39.75" customHeight="1" thickBot="1">
      <c r="A35" s="259" t="s">
        <v>26</v>
      </c>
      <c r="B35" s="260"/>
      <c r="C35" s="77">
        <f>SUM(C10:C34)</f>
        <v>23</v>
      </c>
      <c r="D35" s="77">
        <f>SUM(D10:D34)</f>
        <v>0</v>
      </c>
      <c r="E35" s="78">
        <f>C35+D35</f>
        <v>23</v>
      </c>
      <c r="F35" s="32" t="s">
        <v>42</v>
      </c>
      <c r="G35" s="33" t="s">
        <v>43</v>
      </c>
      <c r="P35" s="88"/>
      <c r="Q35" s="88"/>
    </row>
    <row r="36" spans="1:18" ht="21.75" thickBot="1">
      <c r="A36" s="8" t="s">
        <v>31</v>
      </c>
      <c r="B36" s="8"/>
      <c r="C36" s="29">
        <v>23</v>
      </c>
      <c r="D36" s="29">
        <v>0</v>
      </c>
      <c r="E36" s="29">
        <v>23</v>
      </c>
      <c r="F36" s="28">
        <v>8</v>
      </c>
      <c r="G36" s="28">
        <v>31</v>
      </c>
      <c r="P36" s="88"/>
      <c r="Q36" s="88"/>
    </row>
    <row r="37" spans="1:18" ht="21.75" thickBot="1">
      <c r="A37" s="8" t="s">
        <v>32</v>
      </c>
      <c r="B37" s="8"/>
      <c r="C37" s="29">
        <v>23</v>
      </c>
      <c r="D37" s="29">
        <v>3</v>
      </c>
      <c r="E37" s="29">
        <v>26</v>
      </c>
      <c r="F37" s="28">
        <v>5</v>
      </c>
      <c r="G37" s="28">
        <v>31</v>
      </c>
      <c r="P37" s="88"/>
      <c r="Q37" s="88"/>
    </row>
    <row r="38" spans="1:18">
      <c r="P38" s="88"/>
      <c r="Q38" s="88"/>
    </row>
    <row r="39" spans="1:18" ht="15.75" thickBot="1">
      <c r="A39" s="325" t="s">
        <v>57</v>
      </c>
      <c r="B39" s="325"/>
    </row>
    <row r="40" spans="1:18" ht="48.75" customHeight="1" thickBot="1">
      <c r="A40" s="114" t="s">
        <v>44</v>
      </c>
      <c r="B40" s="37" t="s">
        <v>45</v>
      </c>
      <c r="C40" s="38" t="s">
        <v>46</v>
      </c>
      <c r="D40" s="279" t="s">
        <v>47</v>
      </c>
      <c r="E40" s="280"/>
      <c r="F40" s="280"/>
      <c r="G40" s="281"/>
      <c r="H40" s="320" t="s">
        <v>51</v>
      </c>
      <c r="I40" s="321"/>
      <c r="J40" s="321"/>
      <c r="K40" s="322"/>
    </row>
    <row r="41" spans="1:18" s="15" customFormat="1" ht="111" thickBot="1">
      <c r="A41" s="115" t="s">
        <v>149</v>
      </c>
      <c r="B41" s="134" t="s">
        <v>422</v>
      </c>
      <c r="C41" s="40">
        <v>1</v>
      </c>
      <c r="D41" s="289" t="s">
        <v>263</v>
      </c>
      <c r="E41" s="290"/>
      <c r="F41" s="290"/>
      <c r="G41" s="291"/>
      <c r="H41" s="292" t="s">
        <v>264</v>
      </c>
      <c r="I41" s="293"/>
      <c r="J41" s="293"/>
      <c r="K41" s="293"/>
    </row>
    <row r="42" spans="1:18" s="15" customFormat="1" ht="32.25" thickBot="1">
      <c r="A42" s="323" t="s">
        <v>145</v>
      </c>
      <c r="B42" s="134" t="s">
        <v>411</v>
      </c>
      <c r="C42" s="40">
        <v>1</v>
      </c>
      <c r="D42" s="289" t="s">
        <v>234</v>
      </c>
      <c r="E42" s="290"/>
      <c r="F42" s="290"/>
      <c r="G42" s="291"/>
      <c r="H42" s="292" t="s">
        <v>243</v>
      </c>
      <c r="I42" s="293"/>
      <c r="J42" s="293"/>
      <c r="K42" s="293"/>
    </row>
    <row r="43" spans="1:18" s="15" customFormat="1" ht="48" thickBot="1">
      <c r="A43" s="324"/>
      <c r="B43" s="83" t="s">
        <v>414</v>
      </c>
      <c r="C43" s="40">
        <v>1</v>
      </c>
      <c r="D43" s="289" t="s">
        <v>234</v>
      </c>
      <c r="E43" s="290"/>
      <c r="F43" s="290"/>
      <c r="G43" s="291"/>
      <c r="H43" s="292" t="s">
        <v>243</v>
      </c>
      <c r="I43" s="293"/>
      <c r="J43" s="293"/>
      <c r="K43" s="293"/>
    </row>
    <row r="44" spans="1:18" s="15" customFormat="1" ht="63.75" thickBot="1">
      <c r="A44" s="83" t="s">
        <v>144</v>
      </c>
      <c r="B44" s="83" t="s">
        <v>423</v>
      </c>
      <c r="C44" s="40">
        <v>1</v>
      </c>
      <c r="D44" s="289" t="s">
        <v>234</v>
      </c>
      <c r="E44" s="290"/>
      <c r="F44" s="290"/>
      <c r="G44" s="291"/>
      <c r="H44" s="292" t="s">
        <v>244</v>
      </c>
      <c r="I44" s="293"/>
      <c r="J44" s="293"/>
      <c r="K44" s="293"/>
    </row>
    <row r="45" spans="1:18" s="15" customFormat="1" ht="63.75" thickBot="1">
      <c r="A45" s="83" t="s">
        <v>145</v>
      </c>
      <c r="B45" s="83" t="s">
        <v>417</v>
      </c>
      <c r="C45" s="40">
        <v>1</v>
      </c>
      <c r="D45" s="289" t="s">
        <v>234</v>
      </c>
      <c r="E45" s="290"/>
      <c r="F45" s="290"/>
      <c r="G45" s="291"/>
      <c r="H45" s="292" t="s">
        <v>245</v>
      </c>
      <c r="I45" s="293"/>
      <c r="J45" s="293"/>
      <c r="K45" s="293"/>
    </row>
    <row r="46" spans="1:18" s="15" customFormat="1" ht="63.75" thickBot="1">
      <c r="A46" s="83" t="s">
        <v>147</v>
      </c>
      <c r="B46" s="83" t="s">
        <v>424</v>
      </c>
      <c r="C46" s="40">
        <v>1</v>
      </c>
      <c r="D46" s="289" t="s">
        <v>265</v>
      </c>
      <c r="E46" s="290"/>
      <c r="F46" s="290"/>
      <c r="G46" s="291"/>
      <c r="H46" s="292" t="s">
        <v>175</v>
      </c>
      <c r="I46" s="293"/>
      <c r="J46" s="293"/>
      <c r="K46" s="293"/>
    </row>
    <row r="47" spans="1:18" s="15" customFormat="1" ht="67.5" customHeight="1" thickBot="1">
      <c r="A47" s="83" t="s">
        <v>149</v>
      </c>
      <c r="B47" s="83" t="s">
        <v>415</v>
      </c>
      <c r="C47" s="40">
        <v>1</v>
      </c>
      <c r="D47" s="289" t="s">
        <v>234</v>
      </c>
      <c r="E47" s="290"/>
      <c r="F47" s="290"/>
      <c r="G47" s="291"/>
      <c r="H47" s="292" t="s">
        <v>246</v>
      </c>
      <c r="I47" s="293"/>
      <c r="J47" s="293"/>
      <c r="K47" s="293"/>
    </row>
    <row r="48" spans="1:18" s="15" customFormat="1" ht="79.5" thickBot="1">
      <c r="A48" s="83" t="s">
        <v>146</v>
      </c>
      <c r="B48" s="83" t="s">
        <v>419</v>
      </c>
      <c r="C48" s="40">
        <v>1</v>
      </c>
      <c r="D48" s="289" t="s">
        <v>234</v>
      </c>
      <c r="E48" s="290"/>
      <c r="F48" s="290"/>
      <c r="G48" s="291"/>
      <c r="H48" s="292" t="s">
        <v>175</v>
      </c>
      <c r="I48" s="293"/>
      <c r="J48" s="293"/>
      <c r="K48" s="293"/>
    </row>
    <row r="49" spans="1:11" s="15" customFormat="1" ht="16.5" thickBot="1">
      <c r="A49" s="83"/>
      <c r="B49" s="83"/>
      <c r="C49" s="40"/>
      <c r="D49" s="289"/>
      <c r="E49" s="290"/>
      <c r="F49" s="290"/>
      <c r="G49" s="291"/>
      <c r="H49" s="292"/>
      <c r="I49" s="293"/>
      <c r="J49" s="293"/>
      <c r="K49" s="293"/>
    </row>
    <row r="50" spans="1:11" s="15" customFormat="1" ht="16.5" thickBot="1">
      <c r="A50" s="83"/>
      <c r="B50" s="83"/>
      <c r="C50" s="40"/>
      <c r="D50" s="289"/>
      <c r="E50" s="290"/>
      <c r="F50" s="290"/>
      <c r="G50" s="291"/>
      <c r="H50" s="292"/>
      <c r="I50" s="293"/>
      <c r="J50" s="293"/>
      <c r="K50" s="293"/>
    </row>
    <row r="51" spans="1:11" s="15" customFormat="1" ht="16.5" thickBot="1">
      <c r="A51" s="83"/>
      <c r="B51" s="83"/>
      <c r="C51" s="40"/>
      <c r="D51" s="289"/>
      <c r="E51" s="290"/>
      <c r="F51" s="290"/>
      <c r="G51" s="291"/>
      <c r="H51" s="292"/>
      <c r="I51" s="293"/>
      <c r="J51" s="293"/>
      <c r="K51" s="293"/>
    </row>
    <row r="52" spans="1:11" s="15" customFormat="1" ht="16.5" thickBot="1">
      <c r="A52" s="83"/>
      <c r="B52" s="83"/>
      <c r="C52" s="40"/>
      <c r="D52" s="289"/>
      <c r="E52" s="290"/>
      <c r="F52" s="290"/>
      <c r="G52" s="291"/>
      <c r="H52" s="292"/>
      <c r="I52" s="293"/>
      <c r="J52" s="293"/>
      <c r="K52" s="293"/>
    </row>
    <row r="53" spans="1:11" s="15" customFormat="1" ht="16.5" thickBot="1">
      <c r="A53" s="83"/>
      <c r="B53" s="83"/>
      <c r="C53" s="40"/>
      <c r="D53" s="289"/>
      <c r="E53" s="290"/>
      <c r="F53" s="290"/>
      <c r="G53" s="291"/>
      <c r="H53" s="292"/>
      <c r="I53" s="293"/>
      <c r="J53" s="293"/>
      <c r="K53" s="293"/>
    </row>
    <row r="54" spans="1:11" s="15" customFormat="1" ht="16.5" thickBot="1">
      <c r="A54" s="83"/>
      <c r="B54" s="83"/>
      <c r="C54" s="40"/>
      <c r="D54" s="289"/>
      <c r="E54" s="290"/>
      <c r="F54" s="290"/>
      <c r="G54" s="291"/>
      <c r="H54" s="292"/>
      <c r="I54" s="293"/>
      <c r="J54" s="293"/>
      <c r="K54" s="293"/>
    </row>
    <row r="55" spans="1:11" s="15" customFormat="1" ht="16.5" thickBot="1">
      <c r="A55" s="83"/>
      <c r="B55" s="83"/>
      <c r="C55" s="40"/>
      <c r="D55" s="289"/>
      <c r="E55" s="290"/>
      <c r="F55" s="290"/>
      <c r="G55" s="291"/>
      <c r="H55" s="292"/>
      <c r="I55" s="293"/>
      <c r="J55" s="293"/>
      <c r="K55" s="293"/>
    </row>
    <row r="56" spans="1:11" s="15" customFormat="1" ht="16.5" thickBot="1">
      <c r="A56" s="83"/>
      <c r="B56" s="83"/>
      <c r="C56" s="40"/>
      <c r="D56" s="289"/>
      <c r="E56" s="290"/>
      <c r="F56" s="290"/>
      <c r="G56" s="291"/>
      <c r="H56" s="292"/>
      <c r="I56" s="293"/>
      <c r="J56" s="293"/>
      <c r="K56" s="293"/>
    </row>
    <row r="57" spans="1:11" s="15" customFormat="1" ht="16.5" thickBot="1">
      <c r="A57" s="83"/>
      <c r="B57" s="83"/>
      <c r="C57" s="40"/>
      <c r="D57" s="289"/>
      <c r="E57" s="290"/>
      <c r="F57" s="290"/>
      <c r="G57" s="291"/>
      <c r="H57" s="292"/>
      <c r="I57" s="293"/>
      <c r="J57" s="293"/>
      <c r="K57" s="293"/>
    </row>
    <row r="58" spans="1:11" ht="19.5" thickBot="1">
      <c r="B58" s="34" t="s">
        <v>26</v>
      </c>
      <c r="C58" s="35">
        <f>SUM(C41:C57)</f>
        <v>8</v>
      </c>
    </row>
    <row r="61" spans="1:11">
      <c r="C61" t="s">
        <v>79</v>
      </c>
    </row>
  </sheetData>
  <sheetProtection formatRows="0"/>
  <mergeCells count="72">
    <mergeCell ref="A42:A43"/>
    <mergeCell ref="A39:B39"/>
    <mergeCell ref="A10:A11"/>
    <mergeCell ref="A7:A9"/>
    <mergeCell ref="D57:G57"/>
    <mergeCell ref="D51:G51"/>
    <mergeCell ref="D52:G52"/>
    <mergeCell ref="D53:G53"/>
    <mergeCell ref="D54:G54"/>
    <mergeCell ref="D55:G55"/>
    <mergeCell ref="D56:G56"/>
    <mergeCell ref="D50:G50"/>
    <mergeCell ref="A35:B35"/>
    <mergeCell ref="D40:G40"/>
    <mergeCell ref="D41:G41"/>
    <mergeCell ref="D42:G42"/>
    <mergeCell ref="A29:B29"/>
    <mergeCell ref="A30:B30"/>
    <mergeCell ref="A31:B31"/>
    <mergeCell ref="A32:B32"/>
    <mergeCell ref="A33:B33"/>
    <mergeCell ref="A15:A16"/>
    <mergeCell ref="A19:A20"/>
    <mergeCell ref="A26:B26"/>
    <mergeCell ref="A27:B27"/>
    <mergeCell ref="A28:B28"/>
    <mergeCell ref="H49:K49"/>
    <mergeCell ref="H55:K55"/>
    <mergeCell ref="D49:G49"/>
    <mergeCell ref="H56:K56"/>
    <mergeCell ref="H57:K57"/>
    <mergeCell ref="H50:K50"/>
    <mergeCell ref="H51:K51"/>
    <mergeCell ref="H52:K52"/>
    <mergeCell ref="H53:K53"/>
    <mergeCell ref="H54:K54"/>
    <mergeCell ref="A34:B34"/>
    <mergeCell ref="O8:O9"/>
    <mergeCell ref="H48:K48"/>
    <mergeCell ref="H42:K42"/>
    <mergeCell ref="H43:K43"/>
    <mergeCell ref="H44:K44"/>
    <mergeCell ref="H40:K40"/>
    <mergeCell ref="H41:K41"/>
    <mergeCell ref="F8:G8"/>
    <mergeCell ref="H8:H9"/>
    <mergeCell ref="I8:I9"/>
    <mergeCell ref="J8:J9"/>
    <mergeCell ref="K8:L8"/>
    <mergeCell ref="M8:M9"/>
    <mergeCell ref="N8:N9"/>
    <mergeCell ref="D48:G48"/>
    <mergeCell ref="H45:K45"/>
    <mergeCell ref="H46:K46"/>
    <mergeCell ref="H47:K47"/>
    <mergeCell ref="C6:G6"/>
    <mergeCell ref="H6:N6"/>
    <mergeCell ref="D45:G45"/>
    <mergeCell ref="D46:G46"/>
    <mergeCell ref="D47:G47"/>
    <mergeCell ref="C7:D7"/>
    <mergeCell ref="E7:E9"/>
    <mergeCell ref="C8:C9"/>
    <mergeCell ref="D8:D9"/>
    <mergeCell ref="F7:N7"/>
    <mergeCell ref="D43:G43"/>
    <mergeCell ref="D44:G44"/>
    <mergeCell ref="O7:R7"/>
    <mergeCell ref="A12:A13"/>
    <mergeCell ref="C2:N2"/>
    <mergeCell ref="B7:B9"/>
    <mergeCell ref="P8:R8"/>
  </mergeCells>
  <hyperlinks>
    <hyperlink ref="H10" r:id="rId1"/>
    <hyperlink ref="H11" r:id="rId2"/>
    <hyperlink ref="H14" r:id="rId3"/>
    <hyperlink ref="H15" r:id="rId4"/>
    <hyperlink ref="H17" r:id="rId5"/>
    <hyperlink ref="H18" r:id="rId6"/>
    <hyperlink ref="H19" r:id="rId7"/>
    <hyperlink ref="H20" r:id="rId8"/>
    <hyperlink ref="H21" r:id="rId9"/>
    <hyperlink ref="H22" r:id="rId10"/>
  </hyperlinks>
  <pageMargins left="0.19685039370078741" right="0.15748031496062992" top="0.31496062992125984" bottom="0.31496062992125984" header="0.31496062992125984" footer="0.31496062992125984"/>
  <pageSetup paperSize="9" scale="43" fitToHeight="5" orientation="landscape" verticalDpi="0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zoomScale="50" zoomScaleNormal="50" workbookViewId="0">
      <selection activeCell="N19" sqref="N19"/>
    </sheetView>
  </sheetViews>
  <sheetFormatPr defaultColWidth="11.42578125" defaultRowHeight="15"/>
  <cols>
    <col min="2" max="2" width="5" customWidth="1"/>
    <col min="3" max="3" width="37" customWidth="1"/>
    <col min="4" max="4" width="39.140625" customWidth="1"/>
    <col min="5" max="9" width="25.140625" customWidth="1"/>
    <col min="10" max="10" width="26" customWidth="1"/>
    <col min="11" max="11" width="24.140625" customWidth="1"/>
    <col min="12" max="12" width="23.42578125" customWidth="1"/>
  </cols>
  <sheetData>
    <row r="2" spans="1:13" ht="20.25">
      <c r="A2" s="255" t="s">
        <v>185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3">
      <c r="E3" s="17" t="s">
        <v>37</v>
      </c>
      <c r="F3" s="16">
        <v>5</v>
      </c>
      <c r="G3" s="15"/>
      <c r="H3" s="15"/>
      <c r="I3" s="15"/>
      <c r="J3" s="15"/>
      <c r="K3" s="15"/>
    </row>
    <row r="4" spans="1:13">
      <c r="E4" s="17" t="s">
        <v>38</v>
      </c>
      <c r="F4" s="16">
        <v>34</v>
      </c>
      <c r="G4" s="15"/>
      <c r="H4" s="15"/>
      <c r="I4" s="15"/>
      <c r="J4" s="15"/>
      <c r="K4" s="15"/>
    </row>
    <row r="5" spans="1:13">
      <c r="E5" s="17"/>
      <c r="F5" s="16"/>
      <c r="G5" s="15"/>
      <c r="H5" s="15"/>
      <c r="I5" s="15"/>
      <c r="J5" s="15"/>
      <c r="K5" s="15"/>
    </row>
    <row r="6" spans="1:13" ht="15.75" thickBot="1"/>
    <row r="7" spans="1:13" ht="38.25" thickBot="1">
      <c r="B7" s="146" t="s">
        <v>143</v>
      </c>
      <c r="C7" s="150" t="s">
        <v>158</v>
      </c>
      <c r="D7" s="150" t="s">
        <v>45</v>
      </c>
      <c r="E7" s="332">
        <v>1</v>
      </c>
      <c r="F7" s="333"/>
      <c r="G7" s="332">
        <v>2</v>
      </c>
      <c r="H7" s="333"/>
      <c r="I7" s="332">
        <v>3</v>
      </c>
      <c r="J7" s="333"/>
      <c r="K7" s="332">
        <v>4</v>
      </c>
      <c r="L7" s="333"/>
    </row>
    <row r="8" spans="1:13" ht="41.1" customHeight="1" thickBot="1">
      <c r="B8" s="149"/>
      <c r="C8" s="341" t="s">
        <v>150</v>
      </c>
      <c r="D8" s="341"/>
      <c r="E8" s="334">
        <v>5</v>
      </c>
      <c r="F8" s="335"/>
      <c r="G8" s="334">
        <v>8</v>
      </c>
      <c r="H8" s="335"/>
      <c r="I8" s="334">
        <v>8</v>
      </c>
      <c r="J8" s="335"/>
      <c r="K8" s="334">
        <v>8</v>
      </c>
      <c r="L8" s="335"/>
      <c r="M8" s="156">
        <f>SUM(E8:L8)</f>
        <v>29</v>
      </c>
    </row>
    <row r="9" spans="1:13" ht="132" thickBot="1">
      <c r="B9" s="329">
        <v>1</v>
      </c>
      <c r="C9" s="330" t="s">
        <v>144</v>
      </c>
      <c r="D9" s="151" t="s">
        <v>503</v>
      </c>
      <c r="E9" s="327">
        <v>2</v>
      </c>
      <c r="F9" s="338"/>
      <c r="G9" s="338"/>
      <c r="H9" s="328"/>
      <c r="I9" s="327">
        <v>2</v>
      </c>
      <c r="J9" s="338"/>
      <c r="K9" s="327"/>
      <c r="L9" s="328"/>
    </row>
    <row r="10" spans="1:13" ht="79.5" customHeight="1" thickBot="1">
      <c r="B10" s="330"/>
      <c r="C10" s="330"/>
      <c r="D10" s="151" t="s">
        <v>462</v>
      </c>
      <c r="E10" s="327">
        <v>2</v>
      </c>
      <c r="F10" s="338"/>
      <c r="G10" s="338"/>
      <c r="H10" s="338"/>
      <c r="I10" s="338"/>
      <c r="J10" s="338"/>
      <c r="K10" s="327"/>
      <c r="L10" s="328"/>
    </row>
    <row r="11" spans="1:13" ht="114.75" customHeight="1" thickBot="1">
      <c r="B11" s="331"/>
      <c r="C11" s="331"/>
      <c r="D11" s="151" t="s">
        <v>496</v>
      </c>
      <c r="E11" s="327"/>
      <c r="F11" s="328"/>
      <c r="G11" s="327"/>
      <c r="H11" s="328"/>
      <c r="I11" s="327"/>
      <c r="J11" s="328"/>
      <c r="K11" s="336">
        <v>1</v>
      </c>
      <c r="L11" s="337"/>
    </row>
    <row r="12" spans="1:13" ht="312.75" customHeight="1" thickBot="1">
      <c r="B12" s="329">
        <v>2</v>
      </c>
      <c r="C12" s="329" t="s">
        <v>145</v>
      </c>
      <c r="D12" s="151" t="s">
        <v>456</v>
      </c>
      <c r="E12" s="336">
        <v>1</v>
      </c>
      <c r="F12" s="337"/>
      <c r="G12" s="336">
        <v>1</v>
      </c>
      <c r="H12" s="337"/>
      <c r="I12" s="336">
        <v>1</v>
      </c>
      <c r="J12" s="337"/>
      <c r="K12" s="336">
        <v>1</v>
      </c>
      <c r="L12" s="337"/>
    </row>
    <row r="13" spans="1:13" ht="113.25" thickBot="1">
      <c r="B13" s="330"/>
      <c r="C13" s="330"/>
      <c r="D13" s="151" t="s">
        <v>463</v>
      </c>
      <c r="E13" s="336"/>
      <c r="F13" s="337"/>
      <c r="G13" s="336">
        <v>1</v>
      </c>
      <c r="H13" s="337"/>
      <c r="I13" s="336">
        <v>1</v>
      </c>
      <c r="J13" s="337"/>
      <c r="K13" s="336">
        <v>1</v>
      </c>
      <c r="L13" s="337"/>
    </row>
    <row r="14" spans="1:13" ht="382.5" customHeight="1" thickBot="1">
      <c r="B14" s="331"/>
      <c r="C14" s="331"/>
      <c r="D14" s="151" t="s">
        <v>457</v>
      </c>
      <c r="E14" s="327">
        <v>1</v>
      </c>
      <c r="F14" s="328"/>
      <c r="G14" s="327">
        <v>1</v>
      </c>
      <c r="H14" s="328"/>
      <c r="I14" s="327">
        <v>1</v>
      </c>
      <c r="J14" s="328"/>
      <c r="K14" s="327">
        <v>1</v>
      </c>
      <c r="L14" s="328"/>
    </row>
    <row r="15" spans="1:13" ht="84.75" customHeight="1" thickBot="1">
      <c r="B15" s="329">
        <v>3</v>
      </c>
      <c r="C15" s="329" t="s">
        <v>146</v>
      </c>
      <c r="D15" s="151" t="s">
        <v>458</v>
      </c>
      <c r="E15" s="343">
        <v>1</v>
      </c>
      <c r="F15" s="343"/>
      <c r="G15" s="343"/>
      <c r="H15" s="343"/>
      <c r="I15" s="343"/>
      <c r="J15" s="343"/>
      <c r="K15" s="343"/>
      <c r="L15" s="343"/>
    </row>
    <row r="16" spans="1:13" ht="89.25" customHeight="1" thickBot="1">
      <c r="B16" s="331"/>
      <c r="C16" s="331"/>
      <c r="D16" s="151" t="s">
        <v>459</v>
      </c>
      <c r="E16" s="336">
        <v>1</v>
      </c>
      <c r="F16" s="342"/>
      <c r="G16" s="342"/>
      <c r="H16" s="337"/>
      <c r="I16" s="336">
        <v>1</v>
      </c>
      <c r="J16" s="342"/>
      <c r="K16" s="342"/>
      <c r="L16" s="337"/>
    </row>
    <row r="17" spans="2:13" ht="87" customHeight="1" thickBot="1">
      <c r="B17" s="148">
        <v>4</v>
      </c>
      <c r="C17" s="147" t="s">
        <v>147</v>
      </c>
      <c r="D17" s="151" t="s">
        <v>464</v>
      </c>
      <c r="E17" s="336"/>
      <c r="F17" s="337"/>
      <c r="G17" s="342"/>
      <c r="H17" s="342"/>
      <c r="I17" s="336"/>
      <c r="J17" s="337"/>
      <c r="K17" s="342">
        <v>1</v>
      </c>
      <c r="L17" s="337"/>
    </row>
    <row r="18" spans="2:13" ht="148.5" customHeight="1" thickBot="1">
      <c r="B18" s="148">
        <v>5</v>
      </c>
      <c r="C18" s="147" t="s">
        <v>148</v>
      </c>
      <c r="D18" s="151" t="s">
        <v>461</v>
      </c>
      <c r="E18" s="327">
        <v>1</v>
      </c>
      <c r="F18" s="328"/>
      <c r="G18" s="338"/>
      <c r="H18" s="328"/>
      <c r="I18" s="327"/>
      <c r="J18" s="328"/>
      <c r="K18" s="338">
        <v>1</v>
      </c>
      <c r="L18" s="328"/>
    </row>
    <row r="19" spans="2:13" ht="263.25" thickBot="1">
      <c r="B19" s="329">
        <v>6</v>
      </c>
      <c r="C19" s="329" t="s">
        <v>149</v>
      </c>
      <c r="D19" s="151" t="s">
        <v>460</v>
      </c>
      <c r="E19" s="327"/>
      <c r="F19" s="328"/>
      <c r="G19" s="327"/>
      <c r="H19" s="328"/>
      <c r="I19" s="327"/>
      <c r="J19" s="328"/>
      <c r="K19" s="336">
        <v>1</v>
      </c>
      <c r="L19" s="337"/>
    </row>
    <row r="20" spans="2:13" ht="117" customHeight="1" thickBot="1">
      <c r="B20" s="331"/>
      <c r="C20" s="331"/>
      <c r="D20" s="151" t="s">
        <v>497</v>
      </c>
      <c r="E20" s="327">
        <v>1</v>
      </c>
      <c r="F20" s="328"/>
      <c r="G20" s="327">
        <v>1</v>
      </c>
      <c r="H20" s="328"/>
      <c r="I20" s="327">
        <v>1</v>
      </c>
      <c r="J20" s="328"/>
      <c r="K20" s="336">
        <v>1</v>
      </c>
      <c r="L20" s="337"/>
    </row>
    <row r="29" spans="2:13" ht="146.1" customHeight="1">
      <c r="C29" s="339" t="s">
        <v>168</v>
      </c>
      <c r="D29" s="340"/>
      <c r="E29" s="340"/>
      <c r="F29" s="157"/>
      <c r="G29" s="157"/>
      <c r="H29" s="157"/>
      <c r="I29" s="157"/>
      <c r="J29" s="157"/>
      <c r="K29" s="157"/>
      <c r="L29" s="157"/>
      <c r="M29" s="157"/>
    </row>
  </sheetData>
  <mergeCells count="59">
    <mergeCell ref="K13:L13"/>
    <mergeCell ref="I11:J11"/>
    <mergeCell ref="E11:F11"/>
    <mergeCell ref="G11:H11"/>
    <mergeCell ref="E9:H9"/>
    <mergeCell ref="G12:H12"/>
    <mergeCell ref="I12:J12"/>
    <mergeCell ref="K12:L12"/>
    <mergeCell ref="E12:F12"/>
    <mergeCell ref="B19:B20"/>
    <mergeCell ref="C19:C20"/>
    <mergeCell ref="B15:B16"/>
    <mergeCell ref="C15:C16"/>
    <mergeCell ref="E15:L15"/>
    <mergeCell ref="E20:F20"/>
    <mergeCell ref="G20:H20"/>
    <mergeCell ref="G17:H17"/>
    <mergeCell ref="E18:F18"/>
    <mergeCell ref="G18:H18"/>
    <mergeCell ref="I18:J18"/>
    <mergeCell ref="K18:L18"/>
    <mergeCell ref="B12:B14"/>
    <mergeCell ref="C12:C14"/>
    <mergeCell ref="E14:F14"/>
    <mergeCell ref="G14:H14"/>
    <mergeCell ref="I14:J14"/>
    <mergeCell ref="E13:F13"/>
    <mergeCell ref="G13:H13"/>
    <mergeCell ref="I13:J13"/>
    <mergeCell ref="K14:L14"/>
    <mergeCell ref="K10:L10"/>
    <mergeCell ref="C29:E29"/>
    <mergeCell ref="C8:D8"/>
    <mergeCell ref="E19:F19"/>
    <mergeCell ref="G19:H19"/>
    <mergeCell ref="I19:J19"/>
    <mergeCell ref="K19:L19"/>
    <mergeCell ref="K17:L17"/>
    <mergeCell ref="I17:J17"/>
    <mergeCell ref="I20:J20"/>
    <mergeCell ref="K20:L20"/>
    <mergeCell ref="E16:H16"/>
    <mergeCell ref="I16:L16"/>
    <mergeCell ref="E17:F17"/>
    <mergeCell ref="A2:L2"/>
    <mergeCell ref="K9:L9"/>
    <mergeCell ref="B9:B11"/>
    <mergeCell ref="C9:C11"/>
    <mergeCell ref="E7:F7"/>
    <mergeCell ref="E8:F8"/>
    <mergeCell ref="G7:H7"/>
    <mergeCell ref="G8:H8"/>
    <mergeCell ref="I7:J7"/>
    <mergeCell ref="I8:J8"/>
    <mergeCell ref="K7:L7"/>
    <mergeCell ref="K8:L8"/>
    <mergeCell ref="K11:L11"/>
    <mergeCell ref="E10:J10"/>
    <mergeCell ref="I9:J9"/>
  </mergeCells>
  <pageMargins left="0.7" right="0.7" top="0.75" bottom="0.75" header="0.3" footer="0.3"/>
  <pageSetup paperSize="9" scale="4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zoomScale="50" zoomScaleNormal="50" workbookViewId="0">
      <pane xSplit="2" ySplit="9" topLeftCell="C51" activePane="bottomRight" state="frozen"/>
      <selection pane="topRight" activeCell="C1" sqref="C1"/>
      <selection pane="bottomLeft" activeCell="A10" sqref="A10"/>
      <selection pane="bottomRight" activeCell="B49" sqref="B49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6.85546875" customWidth="1"/>
    <col min="17" max="17" width="18.28515625" customWidth="1"/>
    <col min="18" max="18" width="20" customWidth="1"/>
  </cols>
  <sheetData>
    <row r="1" spans="1:18" ht="9" customHeight="1">
      <c r="C1" s="1"/>
    </row>
    <row r="2" spans="1:18" ht="20.25">
      <c r="A2" s="9"/>
      <c r="C2" s="255" t="s">
        <v>186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8" ht="20.25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72</v>
      </c>
      <c r="H5" s="16" t="s">
        <v>91</v>
      </c>
      <c r="I5" s="15"/>
      <c r="J5" s="15"/>
      <c r="K5" s="15"/>
      <c r="L5" s="15"/>
      <c r="M5" s="15"/>
    </row>
    <row r="6" spans="1:18" ht="15.75" thickBot="1"/>
    <row r="7" spans="1:18" ht="54" customHeight="1" thickBot="1">
      <c r="A7" s="345" t="s">
        <v>0</v>
      </c>
      <c r="B7" s="314" t="s">
        <v>1</v>
      </c>
      <c r="C7" s="308" t="s">
        <v>54</v>
      </c>
      <c r="D7" s="308"/>
      <c r="E7" s="318" t="s">
        <v>27</v>
      </c>
      <c r="F7" s="276" t="s">
        <v>2</v>
      </c>
      <c r="G7" s="277"/>
      <c r="H7" s="277"/>
      <c r="I7" s="277"/>
      <c r="J7" s="277"/>
      <c r="K7" s="277"/>
      <c r="L7" s="277"/>
      <c r="M7" s="277"/>
      <c r="N7" s="277"/>
      <c r="O7" s="305" t="s">
        <v>3</v>
      </c>
      <c r="P7" s="305"/>
      <c r="Q7" s="305"/>
      <c r="R7" s="305"/>
    </row>
    <row r="8" spans="1:18" ht="111.95" customHeight="1" thickBot="1">
      <c r="A8" s="346"/>
      <c r="B8" s="315"/>
      <c r="C8" s="237" t="s">
        <v>96</v>
      </c>
      <c r="D8" s="237" t="s">
        <v>60</v>
      </c>
      <c r="E8" s="319"/>
      <c r="F8" s="239" t="s">
        <v>121</v>
      </c>
      <c r="G8" s="240"/>
      <c r="H8" s="295" t="s">
        <v>120</v>
      </c>
      <c r="I8" s="297" t="s">
        <v>93</v>
      </c>
      <c r="J8" s="299" t="s">
        <v>4</v>
      </c>
      <c r="K8" s="301" t="s">
        <v>90</v>
      </c>
      <c r="L8" s="302"/>
      <c r="M8" s="303" t="s">
        <v>92</v>
      </c>
      <c r="N8" s="309" t="s">
        <v>87</v>
      </c>
      <c r="O8" s="294" t="s">
        <v>33</v>
      </c>
      <c r="P8" s="306" t="s">
        <v>105</v>
      </c>
      <c r="Q8" s="307"/>
      <c r="R8" s="307"/>
    </row>
    <row r="9" spans="1:18" ht="42.95" customHeight="1" thickBot="1">
      <c r="A9" s="347"/>
      <c r="B9" s="316"/>
      <c r="C9" s="238"/>
      <c r="D9" s="238"/>
      <c r="E9" s="319"/>
      <c r="F9" s="64" t="s">
        <v>5</v>
      </c>
      <c r="G9" s="63" t="s">
        <v>6</v>
      </c>
      <c r="H9" s="296"/>
      <c r="I9" s="298"/>
      <c r="J9" s="300"/>
      <c r="K9" s="107" t="s">
        <v>86</v>
      </c>
      <c r="L9" s="72" t="s">
        <v>84</v>
      </c>
      <c r="M9" s="304"/>
      <c r="N9" s="309"/>
      <c r="O9" s="294"/>
      <c r="P9" s="135" t="s">
        <v>106</v>
      </c>
      <c r="Q9" s="135" t="s">
        <v>107</v>
      </c>
      <c r="R9" s="135" t="s">
        <v>108</v>
      </c>
    </row>
    <row r="10" spans="1:18" ht="67.5" customHeight="1" thickBot="1">
      <c r="A10" s="235" t="s">
        <v>67</v>
      </c>
      <c r="B10" s="4" t="s">
        <v>7</v>
      </c>
      <c r="C10" s="10">
        <v>5</v>
      </c>
      <c r="D10" s="10">
        <v>0</v>
      </c>
      <c r="E10" s="6">
        <f t="shared" ref="E10:E30" si="0">C10+D10</f>
        <v>5</v>
      </c>
      <c r="F10" s="20" t="s">
        <v>82</v>
      </c>
      <c r="G10" s="61" t="s">
        <v>83</v>
      </c>
      <c r="H10" s="227" t="s">
        <v>361</v>
      </c>
      <c r="I10" s="22" t="s">
        <v>34</v>
      </c>
      <c r="J10" s="71" t="s">
        <v>29</v>
      </c>
      <c r="K10" s="66" t="s">
        <v>181</v>
      </c>
      <c r="L10" s="68" t="s">
        <v>181</v>
      </c>
      <c r="M10" s="22"/>
      <c r="N10" s="62"/>
      <c r="O10" s="22" t="s">
        <v>266</v>
      </c>
      <c r="P10" s="66" t="s">
        <v>30</v>
      </c>
      <c r="Q10" s="112"/>
      <c r="R10" s="112"/>
    </row>
    <row r="11" spans="1:18" ht="48" thickBot="1">
      <c r="A11" s="236"/>
      <c r="B11" s="3" t="s">
        <v>8</v>
      </c>
      <c r="C11" s="10">
        <v>3</v>
      </c>
      <c r="D11" s="10">
        <v>0</v>
      </c>
      <c r="E11" s="6">
        <f t="shared" si="0"/>
        <v>3</v>
      </c>
      <c r="F11" s="23" t="s">
        <v>81</v>
      </c>
      <c r="G11" s="12" t="s">
        <v>95</v>
      </c>
      <c r="H11" s="136" t="s">
        <v>362</v>
      </c>
      <c r="I11" s="22" t="s">
        <v>34</v>
      </c>
      <c r="J11" s="68" t="s">
        <v>29</v>
      </c>
      <c r="K11" s="66" t="s">
        <v>181</v>
      </c>
      <c r="L11" s="68" t="s">
        <v>181</v>
      </c>
      <c r="M11" s="92"/>
      <c r="N11" s="25"/>
      <c r="O11" s="205" t="s">
        <v>267</v>
      </c>
      <c r="P11" s="206" t="s">
        <v>30</v>
      </c>
      <c r="Q11" s="109"/>
      <c r="R11" s="109"/>
    </row>
    <row r="12" spans="1:18" ht="29.25" customHeight="1" thickBot="1">
      <c r="A12" s="348" t="s">
        <v>99</v>
      </c>
      <c r="B12" s="3" t="s">
        <v>74</v>
      </c>
      <c r="C12" s="10"/>
      <c r="D12" s="10"/>
      <c r="E12" s="6">
        <f t="shared" si="0"/>
        <v>0</v>
      </c>
      <c r="F12" s="23"/>
      <c r="G12" s="12"/>
      <c r="H12" s="25"/>
      <c r="I12" s="25"/>
      <c r="J12" s="68"/>
      <c r="K12" s="68"/>
      <c r="L12" s="68"/>
      <c r="M12" s="92"/>
      <c r="N12" s="25"/>
      <c r="O12" s="25"/>
      <c r="P12" s="68"/>
      <c r="Q12" s="109"/>
      <c r="R12" s="109"/>
    </row>
    <row r="13" spans="1:18" ht="62.1" customHeight="1" thickBot="1">
      <c r="A13" s="349"/>
      <c r="B13" s="3" t="s">
        <v>75</v>
      </c>
      <c r="C13" s="10"/>
      <c r="D13" s="10"/>
      <c r="E13" s="6">
        <f t="shared" si="0"/>
        <v>0</v>
      </c>
      <c r="F13" s="23"/>
      <c r="G13" s="12"/>
      <c r="H13" s="25"/>
      <c r="I13" s="25"/>
      <c r="J13" s="68"/>
      <c r="K13" s="68"/>
      <c r="L13" s="68"/>
      <c r="M13" s="92"/>
      <c r="N13" s="25"/>
      <c r="O13" s="25"/>
      <c r="P13" s="68"/>
      <c r="Q13" s="109"/>
      <c r="R13" s="109"/>
    </row>
    <row r="14" spans="1:18" ht="52.5" customHeight="1" thickBot="1">
      <c r="A14" s="84" t="s">
        <v>66</v>
      </c>
      <c r="B14" s="3" t="s">
        <v>9</v>
      </c>
      <c r="C14" s="10">
        <v>3</v>
      </c>
      <c r="D14" s="10">
        <v>0</v>
      </c>
      <c r="E14" s="6">
        <f t="shared" si="0"/>
        <v>3</v>
      </c>
      <c r="F14" s="23" t="s">
        <v>81</v>
      </c>
      <c r="G14" s="12" t="s">
        <v>95</v>
      </c>
      <c r="H14" s="136" t="s">
        <v>363</v>
      </c>
      <c r="I14" s="25" t="s">
        <v>34</v>
      </c>
      <c r="J14" s="68" t="s">
        <v>29</v>
      </c>
      <c r="K14" s="68" t="s">
        <v>181</v>
      </c>
      <c r="L14" s="68" t="s">
        <v>181</v>
      </c>
      <c r="M14" s="25"/>
      <c r="N14" s="25"/>
      <c r="O14" s="25" t="s">
        <v>268</v>
      </c>
      <c r="P14" s="68" t="s">
        <v>30</v>
      </c>
      <c r="Q14" s="109"/>
      <c r="R14" s="109"/>
    </row>
    <row r="15" spans="1:18" ht="80.25" customHeight="1" thickBot="1">
      <c r="A15" s="261" t="s">
        <v>10</v>
      </c>
      <c r="B15" s="3" t="s">
        <v>11</v>
      </c>
      <c r="C15" s="10">
        <v>5</v>
      </c>
      <c r="D15" s="10">
        <v>1</v>
      </c>
      <c r="E15" s="6">
        <f t="shared" si="0"/>
        <v>6</v>
      </c>
      <c r="F15" s="101" t="s">
        <v>187</v>
      </c>
      <c r="G15" s="12" t="s">
        <v>188</v>
      </c>
      <c r="H15" s="136" t="s">
        <v>364</v>
      </c>
      <c r="I15" s="25" t="s">
        <v>34</v>
      </c>
      <c r="J15" s="68" t="s">
        <v>29</v>
      </c>
      <c r="K15" s="68" t="s">
        <v>181</v>
      </c>
      <c r="L15" s="68" t="s">
        <v>181</v>
      </c>
      <c r="M15" s="25"/>
      <c r="N15" s="25"/>
      <c r="O15" s="25" t="s">
        <v>269</v>
      </c>
      <c r="P15" s="68" t="s">
        <v>30</v>
      </c>
      <c r="Q15" s="109"/>
      <c r="R15" s="109"/>
    </row>
    <row r="16" spans="1:18" ht="23.25" customHeight="1" thickBot="1">
      <c r="A16" s="261"/>
      <c r="B16" s="13" t="s">
        <v>12</v>
      </c>
      <c r="C16" s="10"/>
      <c r="D16" s="10"/>
      <c r="E16" s="6">
        <f t="shared" si="0"/>
        <v>0</v>
      </c>
      <c r="F16" s="23"/>
      <c r="G16" s="12"/>
      <c r="H16" s="25"/>
      <c r="I16" s="25"/>
      <c r="J16" s="68"/>
      <c r="K16" s="68"/>
      <c r="L16" s="68"/>
      <c r="M16" s="25"/>
      <c r="N16" s="25"/>
      <c r="O16" s="25"/>
      <c r="P16" s="68"/>
      <c r="Q16" s="109"/>
      <c r="R16" s="109"/>
    </row>
    <row r="17" spans="1:18" ht="66.75" customHeight="1" thickBot="1">
      <c r="A17" s="261" t="s">
        <v>13</v>
      </c>
      <c r="B17" s="3" t="s">
        <v>14</v>
      </c>
      <c r="C17" s="10">
        <v>2</v>
      </c>
      <c r="D17" s="10">
        <v>0</v>
      </c>
      <c r="E17" s="6">
        <f t="shared" si="0"/>
        <v>2</v>
      </c>
      <c r="F17" s="23" t="s">
        <v>172</v>
      </c>
      <c r="G17" s="12" t="s">
        <v>179</v>
      </c>
      <c r="H17" s="136" t="s">
        <v>365</v>
      </c>
      <c r="I17" s="25" t="s">
        <v>34</v>
      </c>
      <c r="J17" s="68" t="s">
        <v>29</v>
      </c>
      <c r="K17" s="68" t="s">
        <v>181</v>
      </c>
      <c r="L17" s="68" t="s">
        <v>181</v>
      </c>
      <c r="M17" s="25"/>
      <c r="N17" s="25"/>
      <c r="O17" s="208" t="s">
        <v>270</v>
      </c>
      <c r="P17" s="206" t="s">
        <v>30</v>
      </c>
      <c r="Q17" s="109"/>
      <c r="R17" s="109"/>
    </row>
    <row r="18" spans="1:18" ht="50.25" customHeight="1" thickBot="1">
      <c r="A18" s="261"/>
      <c r="B18" s="3" t="s">
        <v>16</v>
      </c>
      <c r="C18" s="10">
        <v>1</v>
      </c>
      <c r="D18" s="10">
        <v>0</v>
      </c>
      <c r="E18" s="6">
        <f t="shared" si="0"/>
        <v>1</v>
      </c>
      <c r="F18" s="23" t="s">
        <v>174</v>
      </c>
      <c r="G18" s="12" t="s">
        <v>180</v>
      </c>
      <c r="H18" s="136" t="s">
        <v>366</v>
      </c>
      <c r="I18" s="25" t="s">
        <v>34</v>
      </c>
      <c r="J18" s="68" t="s">
        <v>29</v>
      </c>
      <c r="K18" s="68" t="s">
        <v>181</v>
      </c>
      <c r="L18" s="68" t="s">
        <v>181</v>
      </c>
      <c r="M18" s="25"/>
      <c r="N18" s="25"/>
      <c r="O18" s="205" t="s">
        <v>271</v>
      </c>
      <c r="P18" s="206" t="s">
        <v>30</v>
      </c>
      <c r="Q18" s="109"/>
      <c r="R18" s="109"/>
    </row>
    <row r="19" spans="1:18" ht="24.75" customHeight="1" thickBot="1">
      <c r="A19" s="261" t="s">
        <v>17</v>
      </c>
      <c r="B19" s="3" t="s">
        <v>18</v>
      </c>
      <c r="C19" s="10"/>
      <c r="D19" s="10"/>
      <c r="E19" s="6">
        <f t="shared" si="0"/>
        <v>0</v>
      </c>
      <c r="F19" s="23"/>
      <c r="G19" s="12"/>
      <c r="H19" s="25"/>
      <c r="I19" s="25"/>
      <c r="J19" s="68"/>
      <c r="K19" s="68"/>
      <c r="L19" s="68"/>
      <c r="M19" s="25"/>
      <c r="N19" s="25"/>
      <c r="O19" s="25"/>
      <c r="P19" s="68"/>
      <c r="Q19" s="109"/>
      <c r="R19" s="109"/>
    </row>
    <row r="20" spans="1:18" ht="24" customHeight="1" thickBot="1">
      <c r="A20" s="261"/>
      <c r="B20" s="3" t="s">
        <v>19</v>
      </c>
      <c r="C20" s="10"/>
      <c r="D20" s="10"/>
      <c r="E20" s="6">
        <f t="shared" si="0"/>
        <v>0</v>
      </c>
      <c r="F20" s="23"/>
      <c r="G20" s="12"/>
      <c r="H20" s="25"/>
      <c r="I20" s="25"/>
      <c r="J20" s="68"/>
      <c r="K20" s="68"/>
      <c r="L20" s="68"/>
      <c r="M20" s="25"/>
      <c r="N20" s="25"/>
      <c r="O20" s="25"/>
      <c r="P20" s="68"/>
      <c r="Q20" s="109"/>
      <c r="R20" s="109"/>
    </row>
    <row r="21" spans="1:18" ht="52.5" customHeight="1" thickBot="1">
      <c r="A21" s="261"/>
      <c r="B21" s="3" t="s">
        <v>20</v>
      </c>
      <c r="C21" s="10">
        <v>1</v>
      </c>
      <c r="D21" s="10">
        <v>0</v>
      </c>
      <c r="E21" s="6">
        <f t="shared" si="0"/>
        <v>1</v>
      </c>
      <c r="F21" s="23" t="s">
        <v>174</v>
      </c>
      <c r="G21" s="12" t="s">
        <v>180</v>
      </c>
      <c r="H21" s="136" t="s">
        <v>367</v>
      </c>
      <c r="I21" s="25" t="s">
        <v>34</v>
      </c>
      <c r="J21" s="68" t="s">
        <v>29</v>
      </c>
      <c r="K21" s="68" t="s">
        <v>181</v>
      </c>
      <c r="L21" s="68" t="s">
        <v>181</v>
      </c>
      <c r="M21" s="25"/>
      <c r="N21" s="25"/>
      <c r="O21" s="205" t="s">
        <v>272</v>
      </c>
      <c r="P21" s="206" t="s">
        <v>30</v>
      </c>
      <c r="Q21" s="211"/>
      <c r="R21" s="109"/>
    </row>
    <row r="22" spans="1:18" ht="48.75" customHeight="1" thickBot="1">
      <c r="A22" s="261" t="s">
        <v>100</v>
      </c>
      <c r="B22" s="350"/>
      <c r="C22" s="10">
        <v>1</v>
      </c>
      <c r="D22" s="10">
        <v>0</v>
      </c>
      <c r="E22" s="6">
        <f t="shared" ref="E22" si="1">C22+D22</f>
        <v>1</v>
      </c>
      <c r="F22" s="23" t="s">
        <v>174</v>
      </c>
      <c r="G22" s="12" t="s">
        <v>180</v>
      </c>
      <c r="H22" s="136" t="s">
        <v>368</v>
      </c>
      <c r="I22" s="25" t="s">
        <v>34</v>
      </c>
      <c r="J22" s="68" t="s">
        <v>190</v>
      </c>
      <c r="K22" s="68" t="s">
        <v>181</v>
      </c>
      <c r="L22" s="68" t="s">
        <v>181</v>
      </c>
      <c r="M22" s="25"/>
      <c r="N22" s="25"/>
      <c r="O22" s="208" t="s">
        <v>273</v>
      </c>
      <c r="P22" s="206"/>
      <c r="Q22" s="211" t="s">
        <v>30</v>
      </c>
      <c r="R22" s="109"/>
    </row>
    <row r="23" spans="1:18" ht="54" customHeight="1" thickBot="1">
      <c r="A23" s="261" t="s">
        <v>21</v>
      </c>
      <c r="B23" s="3" t="s">
        <v>22</v>
      </c>
      <c r="C23" s="10">
        <v>1</v>
      </c>
      <c r="D23" s="10">
        <v>0</v>
      </c>
      <c r="E23" s="6">
        <f t="shared" si="0"/>
        <v>1</v>
      </c>
      <c r="F23" s="23" t="s">
        <v>174</v>
      </c>
      <c r="G23" s="12" t="s">
        <v>180</v>
      </c>
      <c r="H23" s="136" t="s">
        <v>369</v>
      </c>
      <c r="I23" s="25" t="s">
        <v>34</v>
      </c>
      <c r="J23" s="68" t="s">
        <v>191</v>
      </c>
      <c r="K23" s="68" t="s">
        <v>181</v>
      </c>
      <c r="L23" s="68" t="s">
        <v>181</v>
      </c>
      <c r="M23" s="25"/>
      <c r="N23" s="25"/>
      <c r="O23" s="208" t="s">
        <v>274</v>
      </c>
      <c r="P23" s="206"/>
      <c r="Q23" s="211" t="s">
        <v>30</v>
      </c>
      <c r="R23" s="109"/>
    </row>
    <row r="24" spans="1:18" ht="54" customHeight="1" thickBot="1">
      <c r="A24" s="261"/>
      <c r="B24" s="3" t="s">
        <v>25</v>
      </c>
      <c r="C24" s="10">
        <v>1</v>
      </c>
      <c r="D24" s="10">
        <v>0</v>
      </c>
      <c r="E24" s="6">
        <f>C24+D24</f>
        <v>1</v>
      </c>
      <c r="F24" s="23" t="s">
        <v>174</v>
      </c>
      <c r="G24" s="12" t="s">
        <v>180</v>
      </c>
      <c r="H24" s="136" t="s">
        <v>370</v>
      </c>
      <c r="I24" s="25" t="s">
        <v>34</v>
      </c>
      <c r="J24" s="68" t="s">
        <v>192</v>
      </c>
      <c r="K24" s="68" t="s">
        <v>181</v>
      </c>
      <c r="L24" s="68" t="s">
        <v>181</v>
      </c>
      <c r="M24" s="25"/>
      <c r="N24" s="25"/>
      <c r="O24" s="205" t="s">
        <v>348</v>
      </c>
      <c r="P24" s="206"/>
      <c r="Q24" s="211" t="s">
        <v>30</v>
      </c>
      <c r="R24" s="109"/>
    </row>
    <row r="25" spans="1:18" ht="19.5" thickBot="1">
      <c r="A25" s="261"/>
      <c r="B25" s="13"/>
      <c r="C25" s="10"/>
      <c r="D25" s="10"/>
      <c r="E25" s="6">
        <f t="shared" si="0"/>
        <v>0</v>
      </c>
      <c r="F25" s="23"/>
      <c r="G25" s="12"/>
      <c r="H25" s="25"/>
      <c r="I25" s="25"/>
      <c r="J25" s="68"/>
      <c r="K25" s="68"/>
      <c r="L25" s="68"/>
      <c r="M25" s="25"/>
      <c r="N25" s="25"/>
      <c r="O25" s="25"/>
      <c r="P25" s="70"/>
      <c r="Q25" s="109"/>
      <c r="R25" s="109"/>
    </row>
    <row r="26" spans="1:18" ht="54" customHeight="1" thickBot="1">
      <c r="A26" s="2" t="s">
        <v>23</v>
      </c>
      <c r="B26" s="3" t="s">
        <v>125</v>
      </c>
      <c r="C26" s="10">
        <v>2</v>
      </c>
      <c r="D26" s="10">
        <v>0</v>
      </c>
      <c r="E26" s="6">
        <f t="shared" si="0"/>
        <v>2</v>
      </c>
      <c r="F26" s="23" t="s">
        <v>172</v>
      </c>
      <c r="G26" s="12" t="s">
        <v>179</v>
      </c>
      <c r="H26" s="136" t="s">
        <v>371</v>
      </c>
      <c r="I26" s="25" t="s">
        <v>34</v>
      </c>
      <c r="J26" s="68" t="s">
        <v>29</v>
      </c>
      <c r="K26" s="68" t="s">
        <v>181</v>
      </c>
      <c r="L26" s="68" t="s">
        <v>181</v>
      </c>
      <c r="M26" s="25"/>
      <c r="N26" s="25"/>
      <c r="O26" s="212" t="s">
        <v>275</v>
      </c>
      <c r="P26" s="206" t="s">
        <v>30</v>
      </c>
      <c r="Q26" s="109"/>
      <c r="R26" s="109"/>
    </row>
    <row r="27" spans="1:18" ht="51" customHeight="1" thickBot="1">
      <c r="A27" s="3" t="s">
        <v>24</v>
      </c>
      <c r="B27" s="3" t="s">
        <v>24</v>
      </c>
      <c r="C27" s="10">
        <v>2</v>
      </c>
      <c r="D27" s="10">
        <v>1</v>
      </c>
      <c r="E27" s="6">
        <f t="shared" si="0"/>
        <v>3</v>
      </c>
      <c r="F27" s="23" t="s">
        <v>81</v>
      </c>
      <c r="G27" s="12" t="s">
        <v>95</v>
      </c>
      <c r="H27" s="136" t="s">
        <v>372</v>
      </c>
      <c r="I27" s="25" t="s">
        <v>34</v>
      </c>
      <c r="J27" s="68" t="s">
        <v>29</v>
      </c>
      <c r="K27" s="68" t="s">
        <v>181</v>
      </c>
      <c r="L27" s="68" t="s">
        <v>181</v>
      </c>
      <c r="M27" s="25"/>
      <c r="N27" s="25"/>
      <c r="O27" s="205" t="s">
        <v>276</v>
      </c>
      <c r="P27" s="206"/>
      <c r="Q27" s="211" t="s">
        <v>30</v>
      </c>
      <c r="R27" s="109"/>
    </row>
    <row r="28" spans="1:18" ht="19.5" thickBot="1">
      <c r="A28" s="30"/>
      <c r="B28" s="13"/>
      <c r="C28" s="10"/>
      <c r="D28" s="10"/>
      <c r="E28" s="6">
        <f t="shared" si="0"/>
        <v>0</v>
      </c>
      <c r="F28" s="23"/>
      <c r="G28" s="12"/>
      <c r="H28" s="25"/>
      <c r="I28" s="25"/>
      <c r="J28" s="68"/>
      <c r="K28" s="68"/>
      <c r="L28" s="68"/>
      <c r="M28" s="25"/>
      <c r="N28" s="25"/>
      <c r="O28" s="25"/>
      <c r="P28" s="70"/>
      <c r="Q28" s="109"/>
      <c r="R28" s="109"/>
    </row>
    <row r="29" spans="1:18" ht="19.5" thickBot="1">
      <c r="A29" s="30"/>
      <c r="B29" s="13"/>
      <c r="C29" s="10"/>
      <c r="D29" s="10"/>
      <c r="E29" s="6">
        <f t="shared" si="0"/>
        <v>0</v>
      </c>
      <c r="F29" s="23"/>
      <c r="G29" s="12"/>
      <c r="H29" s="25"/>
      <c r="I29" s="25"/>
      <c r="J29" s="68"/>
      <c r="K29" s="68"/>
      <c r="L29" s="68"/>
      <c r="M29" s="25"/>
      <c r="N29" s="25"/>
      <c r="O29" s="25"/>
      <c r="P29" s="70"/>
      <c r="Q29" s="109"/>
      <c r="R29" s="109"/>
    </row>
    <row r="30" spans="1:18" ht="19.5" thickBot="1">
      <c r="A30" s="30"/>
      <c r="B30" s="13"/>
      <c r="C30" s="10"/>
      <c r="D30" s="10"/>
      <c r="E30" s="6">
        <f t="shared" si="0"/>
        <v>0</v>
      </c>
      <c r="F30" s="23"/>
      <c r="G30" s="12"/>
      <c r="H30" s="25"/>
      <c r="I30" s="25"/>
      <c r="J30" s="68"/>
      <c r="K30" s="68"/>
      <c r="L30" s="68"/>
      <c r="M30" s="25"/>
      <c r="N30" s="25"/>
      <c r="O30" s="25"/>
      <c r="P30" s="68"/>
      <c r="Q30" s="109"/>
      <c r="R30" s="109"/>
    </row>
    <row r="31" spans="1:18" ht="36" customHeight="1" thickBot="1">
      <c r="A31" s="284" t="s">
        <v>61</v>
      </c>
      <c r="B31" s="285"/>
      <c r="C31" s="18"/>
      <c r="D31" s="18"/>
      <c r="E31" s="6"/>
      <c r="F31" s="23"/>
      <c r="G31" s="12"/>
      <c r="H31" s="25"/>
      <c r="I31" s="25"/>
      <c r="J31" s="68"/>
      <c r="K31" s="70"/>
      <c r="L31" s="70"/>
      <c r="M31" s="27"/>
      <c r="N31" s="27"/>
      <c r="O31" s="25"/>
      <c r="P31" s="70"/>
      <c r="Q31" s="109"/>
      <c r="R31" s="109"/>
    </row>
    <row r="32" spans="1:18" ht="19.5" thickBot="1">
      <c r="A32" s="286"/>
      <c r="B32" s="287"/>
      <c r="C32" s="18"/>
      <c r="D32" s="10"/>
      <c r="E32" s="6">
        <f t="shared" ref="E32:E39" si="2">D32</f>
        <v>0</v>
      </c>
      <c r="F32" s="23"/>
      <c r="G32" s="12"/>
      <c r="H32" s="25"/>
      <c r="I32" s="25"/>
      <c r="J32" s="68"/>
      <c r="K32" s="70"/>
      <c r="L32" s="70"/>
      <c r="M32" s="27"/>
      <c r="N32" s="27"/>
      <c r="O32" s="25"/>
      <c r="P32" s="70"/>
      <c r="Q32" s="109"/>
      <c r="R32" s="109"/>
    </row>
    <row r="33" spans="1:18" ht="19.5" thickBot="1">
      <c r="A33" s="286"/>
      <c r="B33" s="287"/>
      <c r="C33" s="18"/>
      <c r="D33" s="10"/>
      <c r="E33" s="6">
        <f t="shared" si="2"/>
        <v>0</v>
      </c>
      <c r="F33" s="23"/>
      <c r="G33" s="12"/>
      <c r="H33" s="25"/>
      <c r="I33" s="25"/>
      <c r="J33" s="68"/>
      <c r="K33" s="70"/>
      <c r="L33" s="70"/>
      <c r="M33" s="27"/>
      <c r="N33" s="27"/>
      <c r="O33" s="25"/>
      <c r="P33" s="70"/>
      <c r="Q33" s="109"/>
      <c r="R33" s="109"/>
    </row>
    <row r="34" spans="1:18" ht="19.5" thickBot="1">
      <c r="A34" s="286"/>
      <c r="B34" s="287"/>
      <c r="C34" s="18"/>
      <c r="D34" s="10"/>
      <c r="E34" s="6">
        <f t="shared" si="2"/>
        <v>0</v>
      </c>
      <c r="F34" s="23"/>
      <c r="G34" s="12"/>
      <c r="H34" s="25"/>
      <c r="I34" s="25"/>
      <c r="J34" s="68"/>
      <c r="K34" s="70"/>
      <c r="L34" s="70"/>
      <c r="M34" s="27"/>
      <c r="N34" s="27"/>
      <c r="O34" s="25"/>
      <c r="P34" s="70"/>
      <c r="Q34" s="109"/>
      <c r="R34" s="109"/>
    </row>
    <row r="35" spans="1:18" ht="19.5" thickBot="1">
      <c r="A35" s="287"/>
      <c r="B35" s="288"/>
      <c r="C35" s="18"/>
      <c r="D35" s="10"/>
      <c r="E35" s="6">
        <f t="shared" si="2"/>
        <v>0</v>
      </c>
      <c r="F35" s="23"/>
      <c r="G35" s="12"/>
      <c r="H35" s="25"/>
      <c r="I35" s="25"/>
      <c r="J35" s="68"/>
      <c r="K35" s="70"/>
      <c r="L35" s="70"/>
      <c r="M35" s="27"/>
      <c r="N35" s="27"/>
      <c r="O35" s="25"/>
      <c r="P35" s="70"/>
      <c r="Q35" s="109"/>
      <c r="R35" s="109"/>
    </row>
    <row r="36" spans="1:18" ht="19.5" thickBot="1">
      <c r="A36" s="287"/>
      <c r="B36" s="288"/>
      <c r="C36" s="18"/>
      <c r="D36" s="10"/>
      <c r="E36" s="6">
        <f t="shared" si="2"/>
        <v>0</v>
      </c>
      <c r="F36" s="23"/>
      <c r="G36" s="12"/>
      <c r="H36" s="25"/>
      <c r="I36" s="25"/>
      <c r="J36" s="68"/>
      <c r="K36" s="70"/>
      <c r="L36" s="70"/>
      <c r="M36" s="27"/>
      <c r="N36" s="27"/>
      <c r="O36" s="25"/>
      <c r="P36" s="70"/>
      <c r="Q36" s="109"/>
      <c r="R36" s="109"/>
    </row>
    <row r="37" spans="1:18" ht="19.5" thickBot="1">
      <c r="A37" s="286"/>
      <c r="B37" s="287"/>
      <c r="C37" s="18"/>
      <c r="D37" s="10"/>
      <c r="E37" s="6">
        <f t="shared" si="2"/>
        <v>0</v>
      </c>
      <c r="F37" s="23"/>
      <c r="G37" s="12"/>
      <c r="H37" s="25"/>
      <c r="I37" s="25"/>
      <c r="J37" s="68"/>
      <c r="K37" s="70"/>
      <c r="L37" s="70"/>
      <c r="M37" s="27"/>
      <c r="N37" s="27"/>
      <c r="O37" s="25"/>
      <c r="P37" s="70"/>
      <c r="Q37" s="109"/>
      <c r="R37" s="109"/>
    </row>
    <row r="38" spans="1:18" ht="19.5" thickBot="1">
      <c r="A38" s="286"/>
      <c r="B38" s="287"/>
      <c r="C38" s="18"/>
      <c r="D38" s="10"/>
      <c r="E38" s="6">
        <f t="shared" si="2"/>
        <v>0</v>
      </c>
      <c r="F38" s="23"/>
      <c r="G38" s="12"/>
      <c r="H38" s="25"/>
      <c r="I38" s="25"/>
      <c r="J38" s="68"/>
      <c r="K38" s="70"/>
      <c r="L38" s="70"/>
      <c r="M38" s="27"/>
      <c r="N38" s="27"/>
      <c r="O38" s="25"/>
      <c r="P38" s="70"/>
      <c r="Q38" s="109"/>
      <c r="R38" s="109"/>
    </row>
    <row r="39" spans="1:18" ht="19.5" thickBot="1">
      <c r="A39" s="282"/>
      <c r="B39" s="283"/>
      <c r="C39" s="18"/>
      <c r="D39" s="10"/>
      <c r="E39" s="6">
        <f t="shared" si="2"/>
        <v>0</v>
      </c>
      <c r="F39" s="23"/>
      <c r="G39" s="12"/>
      <c r="H39" s="25"/>
      <c r="I39" s="25"/>
      <c r="J39" s="68"/>
      <c r="K39" s="70"/>
      <c r="L39" s="70"/>
      <c r="M39" s="27"/>
      <c r="N39" s="27"/>
      <c r="O39" s="25"/>
      <c r="P39" s="70"/>
      <c r="Q39" s="109"/>
      <c r="R39" s="109"/>
    </row>
    <row r="40" spans="1:18" ht="45.75" thickBot="1">
      <c r="A40" s="259" t="s">
        <v>26</v>
      </c>
      <c r="B40" s="260"/>
      <c r="C40" s="77">
        <f>SUM(C10:C39)</f>
        <v>27</v>
      </c>
      <c r="D40" s="77">
        <f>SUM(D10:D39)</f>
        <v>2</v>
      </c>
      <c r="E40" s="77">
        <f>C40+D40</f>
        <v>29</v>
      </c>
      <c r="F40" s="32" t="s">
        <v>42</v>
      </c>
      <c r="G40" s="33" t="s">
        <v>43</v>
      </c>
      <c r="P40" s="88"/>
    </row>
    <row r="41" spans="1:18" ht="21.75" thickBot="1">
      <c r="A41" s="8" t="s">
        <v>31</v>
      </c>
      <c r="B41" s="8"/>
      <c r="C41" s="29">
        <v>27</v>
      </c>
      <c r="D41" s="29">
        <v>2</v>
      </c>
      <c r="E41" s="29">
        <v>29</v>
      </c>
      <c r="F41" s="28">
        <v>9</v>
      </c>
      <c r="G41" s="28">
        <v>38</v>
      </c>
      <c r="P41" s="88"/>
    </row>
    <row r="42" spans="1:18" ht="21.75" thickBot="1">
      <c r="A42" s="8" t="s">
        <v>32</v>
      </c>
      <c r="B42" s="8"/>
      <c r="C42" s="29">
        <v>27</v>
      </c>
      <c r="D42" s="29">
        <v>5</v>
      </c>
      <c r="E42" s="29">
        <v>32</v>
      </c>
      <c r="F42" s="28">
        <v>6</v>
      </c>
      <c r="G42" s="28">
        <v>38</v>
      </c>
      <c r="P42" s="88"/>
    </row>
    <row r="44" spans="1:18" ht="42" customHeight="1">
      <c r="C44" s="351"/>
      <c r="D44" s="352"/>
      <c r="E44" s="352"/>
      <c r="F44" s="352"/>
      <c r="G44" s="352"/>
      <c r="H44" s="352"/>
      <c r="I44" s="352"/>
      <c r="J44" s="352"/>
      <c r="K44" s="352"/>
      <c r="L44" s="352"/>
      <c r="M44" s="352"/>
    </row>
    <row r="45" spans="1:18" ht="15.75" thickBot="1"/>
    <row r="46" spans="1:18" ht="48.75" customHeight="1" thickBot="1">
      <c r="A46" s="36" t="s">
        <v>44</v>
      </c>
      <c r="B46" s="37" t="s">
        <v>45</v>
      </c>
      <c r="C46" s="38" t="s">
        <v>49</v>
      </c>
      <c r="D46" s="279" t="s">
        <v>47</v>
      </c>
      <c r="E46" s="280"/>
      <c r="F46" s="280"/>
      <c r="G46" s="281"/>
      <c r="H46" s="241" t="s">
        <v>51</v>
      </c>
      <c r="I46" s="242"/>
      <c r="J46" s="242"/>
      <c r="K46" s="242"/>
    </row>
    <row r="47" spans="1:18" s="15" customFormat="1" ht="63.75" thickBot="1">
      <c r="A47" s="83" t="s">
        <v>153</v>
      </c>
      <c r="B47" s="83" t="s">
        <v>411</v>
      </c>
      <c r="C47" s="40">
        <v>1</v>
      </c>
      <c r="D47" s="289" t="s">
        <v>234</v>
      </c>
      <c r="E47" s="290"/>
      <c r="F47" s="290"/>
      <c r="G47" s="291"/>
      <c r="H47" s="292" t="s">
        <v>254</v>
      </c>
      <c r="I47" s="293"/>
      <c r="J47" s="293"/>
      <c r="K47" s="293"/>
    </row>
    <row r="48" spans="1:18" s="15" customFormat="1" ht="158.25" thickBot="1">
      <c r="A48" s="83" t="s">
        <v>151</v>
      </c>
      <c r="B48" s="83" t="s">
        <v>425</v>
      </c>
      <c r="C48" s="40">
        <v>1</v>
      </c>
      <c r="D48" s="289" t="s">
        <v>263</v>
      </c>
      <c r="E48" s="290"/>
      <c r="F48" s="290"/>
      <c r="G48" s="291"/>
      <c r="H48" s="292" t="s">
        <v>277</v>
      </c>
      <c r="I48" s="293"/>
      <c r="J48" s="293"/>
      <c r="K48" s="293"/>
    </row>
    <row r="49" spans="1:11" s="15" customFormat="1" ht="63.75" thickBot="1">
      <c r="A49" s="83" t="s">
        <v>153</v>
      </c>
      <c r="B49" s="83" t="s">
        <v>426</v>
      </c>
      <c r="C49" s="40">
        <v>1</v>
      </c>
      <c r="D49" s="289" t="s">
        <v>234</v>
      </c>
      <c r="E49" s="290"/>
      <c r="F49" s="290"/>
      <c r="G49" s="291"/>
      <c r="H49" s="292" t="s">
        <v>254</v>
      </c>
      <c r="I49" s="293"/>
      <c r="J49" s="293"/>
      <c r="K49" s="293"/>
    </row>
    <row r="50" spans="1:11" s="15" customFormat="1" ht="48" thickBot="1">
      <c r="A50" s="83" t="s">
        <v>155</v>
      </c>
      <c r="B50" s="83" t="s">
        <v>427</v>
      </c>
      <c r="C50" s="40">
        <v>1</v>
      </c>
      <c r="D50" s="289" t="s">
        <v>234</v>
      </c>
      <c r="E50" s="290"/>
      <c r="F50" s="290"/>
      <c r="G50" s="291"/>
      <c r="H50" s="292" t="s">
        <v>278</v>
      </c>
      <c r="I50" s="293"/>
      <c r="J50" s="293"/>
      <c r="K50" s="293"/>
    </row>
    <row r="51" spans="1:11" s="15" customFormat="1" ht="95.25" thickBot="1">
      <c r="A51" s="83" t="s">
        <v>152</v>
      </c>
      <c r="B51" s="83" t="s">
        <v>421</v>
      </c>
      <c r="C51" s="40">
        <v>1</v>
      </c>
      <c r="D51" s="289" t="s">
        <v>234</v>
      </c>
      <c r="E51" s="290"/>
      <c r="F51" s="290"/>
      <c r="G51" s="291"/>
      <c r="H51" s="292" t="s">
        <v>244</v>
      </c>
      <c r="I51" s="293"/>
      <c r="J51" s="293"/>
      <c r="K51" s="293"/>
    </row>
    <row r="52" spans="1:11" s="15" customFormat="1" ht="95.25" customHeight="1" thickBot="1">
      <c r="A52" s="223" t="s">
        <v>153</v>
      </c>
      <c r="B52" s="83" t="s">
        <v>417</v>
      </c>
      <c r="C52" s="40">
        <v>1</v>
      </c>
      <c r="D52" s="289" t="s">
        <v>234</v>
      </c>
      <c r="E52" s="290"/>
      <c r="F52" s="290"/>
      <c r="G52" s="291"/>
      <c r="H52" s="292" t="s">
        <v>245</v>
      </c>
      <c r="I52" s="293"/>
      <c r="J52" s="293"/>
      <c r="K52" s="293"/>
    </row>
    <row r="53" spans="1:11" s="15" customFormat="1" ht="95.25" customHeight="1" thickBot="1">
      <c r="A53" s="312" t="s">
        <v>152</v>
      </c>
      <c r="B53" s="83" t="s">
        <v>429</v>
      </c>
      <c r="C53" s="40">
        <v>1</v>
      </c>
      <c r="D53" s="289" t="s">
        <v>233</v>
      </c>
      <c r="E53" s="290"/>
      <c r="F53" s="290"/>
      <c r="G53" s="291"/>
      <c r="H53" s="292" t="s">
        <v>244</v>
      </c>
      <c r="I53" s="293"/>
      <c r="J53" s="293"/>
      <c r="K53" s="293"/>
    </row>
    <row r="54" spans="1:11" s="15" customFormat="1" ht="48" thickBot="1">
      <c r="A54" s="344"/>
      <c r="B54" s="83" t="s">
        <v>431</v>
      </c>
      <c r="C54" s="40">
        <v>1</v>
      </c>
      <c r="D54" s="289" t="s">
        <v>234</v>
      </c>
      <c r="E54" s="290"/>
      <c r="F54" s="290"/>
      <c r="G54" s="291"/>
      <c r="H54" s="292" t="s">
        <v>254</v>
      </c>
      <c r="I54" s="293"/>
      <c r="J54" s="293"/>
      <c r="K54" s="293"/>
    </row>
    <row r="55" spans="1:11" s="15" customFormat="1" ht="48" thickBot="1">
      <c r="A55" s="313"/>
      <c r="B55" s="83" t="s">
        <v>432</v>
      </c>
      <c r="C55" s="40">
        <v>1</v>
      </c>
      <c r="D55" s="289" t="s">
        <v>265</v>
      </c>
      <c r="E55" s="290"/>
      <c r="F55" s="290"/>
      <c r="G55" s="291"/>
      <c r="H55" s="292" t="s">
        <v>264</v>
      </c>
      <c r="I55" s="293"/>
      <c r="J55" s="293"/>
      <c r="K55" s="293"/>
    </row>
    <row r="56" spans="1:11" s="15" customFormat="1" ht="16.5" thickBot="1">
      <c r="A56" s="39"/>
      <c r="B56" s="83"/>
      <c r="C56" s="40"/>
      <c r="D56" s="289"/>
      <c r="E56" s="290"/>
      <c r="F56" s="290"/>
      <c r="G56" s="291"/>
      <c r="H56" s="292"/>
      <c r="I56" s="293"/>
      <c r="J56" s="293"/>
      <c r="K56" s="293"/>
    </row>
    <row r="57" spans="1:11" s="15" customFormat="1" ht="16.5" thickBot="1">
      <c r="A57" s="39"/>
      <c r="B57" s="83"/>
      <c r="C57" s="40"/>
      <c r="D57" s="289"/>
      <c r="E57" s="290"/>
      <c r="F57" s="290"/>
      <c r="G57" s="291"/>
      <c r="H57" s="292"/>
      <c r="I57" s="293"/>
      <c r="J57" s="293"/>
      <c r="K57" s="293"/>
    </row>
    <row r="58" spans="1:11" s="15" customFormat="1" ht="16.5" thickBot="1">
      <c r="A58" s="39"/>
      <c r="B58" s="83"/>
      <c r="C58" s="40"/>
      <c r="D58" s="289"/>
      <c r="E58" s="290"/>
      <c r="F58" s="290"/>
      <c r="G58" s="291"/>
      <c r="H58" s="292"/>
      <c r="I58" s="293"/>
      <c r="J58" s="293"/>
      <c r="K58" s="293"/>
    </row>
    <row r="59" spans="1:11" s="15" customFormat="1" ht="16.5" thickBot="1">
      <c r="A59" s="39"/>
      <c r="B59" s="83"/>
      <c r="C59" s="40"/>
      <c r="D59" s="289"/>
      <c r="E59" s="290"/>
      <c r="F59" s="290"/>
      <c r="G59" s="291"/>
      <c r="H59" s="292"/>
      <c r="I59" s="293"/>
      <c r="J59" s="293"/>
      <c r="K59" s="293"/>
    </row>
    <row r="60" spans="1:11" s="15" customFormat="1" ht="16.5" thickBot="1">
      <c r="A60" s="39"/>
      <c r="B60" s="83"/>
      <c r="C60" s="40"/>
      <c r="D60" s="289"/>
      <c r="E60" s="290"/>
      <c r="F60" s="290"/>
      <c r="G60" s="291"/>
      <c r="H60" s="292"/>
      <c r="I60" s="293"/>
      <c r="J60" s="293"/>
      <c r="K60" s="293"/>
    </row>
    <row r="61" spans="1:11" s="15" customFormat="1" ht="16.5" thickBot="1">
      <c r="A61" s="39"/>
      <c r="B61" s="83"/>
      <c r="C61" s="40"/>
      <c r="D61" s="289"/>
      <c r="E61" s="290"/>
      <c r="F61" s="290"/>
      <c r="G61" s="291"/>
      <c r="H61" s="292"/>
      <c r="I61" s="293"/>
      <c r="J61" s="293"/>
      <c r="K61" s="293"/>
    </row>
    <row r="62" spans="1:11" s="15" customFormat="1" ht="16.5" thickBot="1">
      <c r="A62" s="39"/>
      <c r="B62" s="83"/>
      <c r="C62" s="40"/>
      <c r="D62" s="289"/>
      <c r="E62" s="290"/>
      <c r="F62" s="290"/>
      <c r="G62" s="291"/>
      <c r="H62" s="292"/>
      <c r="I62" s="293"/>
      <c r="J62" s="293"/>
      <c r="K62" s="293"/>
    </row>
    <row r="63" spans="1:11" s="15" customFormat="1" ht="16.5" thickBot="1">
      <c r="A63" s="39"/>
      <c r="B63" s="83"/>
      <c r="C63" s="40"/>
      <c r="D63" s="289"/>
      <c r="E63" s="290"/>
      <c r="F63" s="290"/>
      <c r="G63" s="291"/>
      <c r="H63" s="292"/>
      <c r="I63" s="293"/>
      <c r="J63" s="293"/>
      <c r="K63" s="293"/>
    </row>
    <row r="64" spans="1:11" ht="19.5" thickBot="1">
      <c r="B64" s="34" t="s">
        <v>26</v>
      </c>
      <c r="C64" s="35">
        <f>SUM(C47:C63)</f>
        <v>9</v>
      </c>
    </row>
  </sheetData>
  <sheetProtection formatRows="0"/>
  <mergeCells count="73">
    <mergeCell ref="H52:K52"/>
    <mergeCell ref="H53:K53"/>
    <mergeCell ref="D47:G47"/>
    <mergeCell ref="H50:K50"/>
    <mergeCell ref="H51:K51"/>
    <mergeCell ref="H49:K49"/>
    <mergeCell ref="D48:G48"/>
    <mergeCell ref="D49:G49"/>
    <mergeCell ref="H47:K47"/>
    <mergeCell ref="D53:G53"/>
    <mergeCell ref="D52:G52"/>
    <mergeCell ref="D50:G50"/>
    <mergeCell ref="D51:G51"/>
    <mergeCell ref="H48:K48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59:G59"/>
    <mergeCell ref="A33:B33"/>
    <mergeCell ref="A34:B34"/>
    <mergeCell ref="A37:B37"/>
    <mergeCell ref="A40:B40"/>
    <mergeCell ref="D46:G46"/>
    <mergeCell ref="A38:B38"/>
    <mergeCell ref="A39:B39"/>
    <mergeCell ref="C44:M44"/>
    <mergeCell ref="H46:K46"/>
    <mergeCell ref="H63:K63"/>
    <mergeCell ref="H56:K56"/>
    <mergeCell ref="H57:K57"/>
    <mergeCell ref="H58:K58"/>
    <mergeCell ref="H59:K59"/>
    <mergeCell ref="H60:K60"/>
    <mergeCell ref="H61:K61"/>
    <mergeCell ref="H62:K62"/>
    <mergeCell ref="H54:K54"/>
    <mergeCell ref="H55:K55"/>
    <mergeCell ref="O7:R7"/>
    <mergeCell ref="P8:R8"/>
    <mergeCell ref="A7:A9"/>
    <mergeCell ref="A19:A21"/>
    <mergeCell ref="A15:A16"/>
    <mergeCell ref="A17:A18"/>
    <mergeCell ref="A10:A11"/>
    <mergeCell ref="A12:A13"/>
    <mergeCell ref="A31:B31"/>
    <mergeCell ref="A22:B22"/>
    <mergeCell ref="A32:B32"/>
    <mergeCell ref="A23:A25"/>
    <mergeCell ref="A35:B35"/>
    <mergeCell ref="A36:B36"/>
    <mergeCell ref="A53:A55"/>
    <mergeCell ref="C2:N2"/>
    <mergeCell ref="O8:O9"/>
    <mergeCell ref="B7:B9"/>
    <mergeCell ref="C7:D7"/>
    <mergeCell ref="E7:E9"/>
    <mergeCell ref="F7:N7"/>
    <mergeCell ref="C8:C9"/>
    <mergeCell ref="D8:D9"/>
    <mergeCell ref="F8:G8"/>
    <mergeCell ref="H8:H9"/>
    <mergeCell ref="I8:I9"/>
    <mergeCell ref="J8:J9"/>
    <mergeCell ref="K8:L8"/>
    <mergeCell ref="M8:M9"/>
    <mergeCell ref="N8:N9"/>
  </mergeCells>
  <hyperlinks>
    <hyperlink ref="H10" r:id="rId1"/>
    <hyperlink ref="H11" r:id="rId2"/>
    <hyperlink ref="H14" r:id="rId3"/>
    <hyperlink ref="H15" r:id="rId4"/>
    <hyperlink ref="H17" r:id="rId5"/>
    <hyperlink ref="H18" r:id="rId6"/>
    <hyperlink ref="H21" r:id="rId7"/>
    <hyperlink ref="H22" r:id="rId8"/>
    <hyperlink ref="H23" r:id="rId9"/>
    <hyperlink ref="H24" r:id="rId10"/>
    <hyperlink ref="H26" r:id="rId11"/>
    <hyperlink ref="H27" r:id="rId12"/>
  </hyperlinks>
  <pageMargins left="0.19685039370078741" right="0.15748031496062992" top="0.31496062992125984" bottom="0.35433070866141736" header="0.31496062992125984" footer="0.31496062992125984"/>
  <pageSetup paperSize="9" scale="47" fitToHeight="5" orientation="landscape" verticalDpi="0"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zoomScale="50" zoomScaleNormal="50" workbookViewId="0">
      <pane xSplit="2" ySplit="9" topLeftCell="C50" activePane="bottomRight" state="frozen"/>
      <selection pane="topRight" activeCell="C1" sqref="C1"/>
      <selection pane="bottomLeft" activeCell="A10" sqref="A10"/>
      <selection pane="bottomRight" activeCell="B52" sqref="B52:K52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85546875" customWidth="1"/>
    <col min="17" max="17" width="19.28515625" customWidth="1"/>
    <col min="18" max="18" width="19" customWidth="1"/>
  </cols>
  <sheetData>
    <row r="1" spans="1:18" ht="9" customHeight="1">
      <c r="C1" s="1"/>
    </row>
    <row r="2" spans="1:18" ht="20.25">
      <c r="A2" s="9"/>
      <c r="C2" s="255" t="s">
        <v>193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8" ht="20.25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72</v>
      </c>
      <c r="H5" s="16" t="s">
        <v>101</v>
      </c>
      <c r="I5" s="15"/>
      <c r="J5" s="15"/>
      <c r="K5" s="15"/>
      <c r="L5" s="15"/>
      <c r="M5" s="15"/>
    </row>
    <row r="6" spans="1:18" ht="15.75" thickBot="1"/>
    <row r="7" spans="1:18" ht="53.1" customHeight="1" thickBot="1">
      <c r="A7" s="345" t="s">
        <v>0</v>
      </c>
      <c r="B7" s="314" t="s">
        <v>1</v>
      </c>
      <c r="C7" s="308" t="s">
        <v>54</v>
      </c>
      <c r="D7" s="308"/>
      <c r="E7" s="318" t="s">
        <v>27</v>
      </c>
      <c r="F7" s="276" t="s">
        <v>2</v>
      </c>
      <c r="G7" s="277"/>
      <c r="H7" s="277"/>
      <c r="I7" s="277"/>
      <c r="J7" s="277"/>
      <c r="K7" s="277"/>
      <c r="L7" s="277"/>
      <c r="M7" s="277"/>
      <c r="N7" s="277"/>
      <c r="O7" s="305" t="s">
        <v>3</v>
      </c>
      <c r="P7" s="305"/>
      <c r="Q7" s="305"/>
      <c r="R7" s="305"/>
    </row>
    <row r="8" spans="1:18" ht="81" customHeight="1" thickBot="1">
      <c r="A8" s="346"/>
      <c r="B8" s="315"/>
      <c r="C8" s="237" t="s">
        <v>96</v>
      </c>
      <c r="D8" s="237" t="s">
        <v>60</v>
      </c>
      <c r="E8" s="319"/>
      <c r="F8" s="239" t="s">
        <v>122</v>
      </c>
      <c r="G8" s="240"/>
      <c r="H8" s="295" t="s">
        <v>120</v>
      </c>
      <c r="I8" s="297" t="s">
        <v>93</v>
      </c>
      <c r="J8" s="299" t="s">
        <v>4</v>
      </c>
      <c r="K8" s="301" t="s">
        <v>94</v>
      </c>
      <c r="L8" s="302"/>
      <c r="M8" s="303" t="s">
        <v>92</v>
      </c>
      <c r="N8" s="309" t="s">
        <v>87</v>
      </c>
      <c r="O8" s="294" t="s">
        <v>33</v>
      </c>
      <c r="P8" s="306" t="s">
        <v>167</v>
      </c>
      <c r="Q8" s="307"/>
      <c r="R8" s="307"/>
    </row>
    <row r="9" spans="1:18" ht="41.1" customHeight="1" thickBot="1">
      <c r="A9" s="347"/>
      <c r="B9" s="316"/>
      <c r="C9" s="238"/>
      <c r="D9" s="238"/>
      <c r="E9" s="319"/>
      <c r="F9" s="64" t="s">
        <v>5</v>
      </c>
      <c r="G9" s="63" t="s">
        <v>6</v>
      </c>
      <c r="H9" s="296"/>
      <c r="I9" s="298"/>
      <c r="J9" s="300"/>
      <c r="K9" s="107" t="s">
        <v>86</v>
      </c>
      <c r="L9" s="72" t="s">
        <v>84</v>
      </c>
      <c r="M9" s="304"/>
      <c r="N9" s="309"/>
      <c r="O9" s="294"/>
      <c r="P9" s="135" t="s">
        <v>106</v>
      </c>
      <c r="Q9" s="135" t="s">
        <v>107</v>
      </c>
      <c r="R9" s="135" t="s">
        <v>108</v>
      </c>
    </row>
    <row r="10" spans="1:18" ht="63.75" thickBot="1">
      <c r="A10" s="235" t="s">
        <v>67</v>
      </c>
      <c r="B10" s="4" t="s">
        <v>7</v>
      </c>
      <c r="C10" s="10">
        <v>6</v>
      </c>
      <c r="D10" s="10">
        <v>0</v>
      </c>
      <c r="E10" s="6">
        <f t="shared" ref="E10:E29" si="0">C10+D10</f>
        <v>6</v>
      </c>
      <c r="F10" s="20" t="s">
        <v>187</v>
      </c>
      <c r="G10" s="11" t="s">
        <v>188</v>
      </c>
      <c r="H10" s="227" t="s">
        <v>361</v>
      </c>
      <c r="I10" s="22" t="s">
        <v>34</v>
      </c>
      <c r="J10" s="71" t="s">
        <v>29</v>
      </c>
      <c r="K10" s="66" t="s">
        <v>181</v>
      </c>
      <c r="L10" s="68" t="s">
        <v>181</v>
      </c>
      <c r="M10" s="22"/>
      <c r="N10" s="93"/>
      <c r="O10" s="22" t="s">
        <v>279</v>
      </c>
      <c r="P10" s="94" t="s">
        <v>30</v>
      </c>
      <c r="Q10" s="112"/>
      <c r="R10" s="112"/>
    </row>
    <row r="11" spans="1:18" ht="63.75" thickBot="1">
      <c r="A11" s="236"/>
      <c r="B11" s="3" t="s">
        <v>8</v>
      </c>
      <c r="C11" s="10">
        <v>3</v>
      </c>
      <c r="D11" s="10">
        <v>0</v>
      </c>
      <c r="E11" s="6">
        <f t="shared" si="0"/>
        <v>3</v>
      </c>
      <c r="F11" s="23" t="s">
        <v>81</v>
      </c>
      <c r="G11" s="12" t="s">
        <v>95</v>
      </c>
      <c r="H11" s="136" t="s">
        <v>362</v>
      </c>
      <c r="I11" s="22" t="s">
        <v>34</v>
      </c>
      <c r="J11" s="68" t="s">
        <v>29</v>
      </c>
      <c r="K11" s="66" t="s">
        <v>181</v>
      </c>
      <c r="L11" s="68" t="s">
        <v>181</v>
      </c>
      <c r="M11" s="92"/>
      <c r="N11" s="95"/>
      <c r="O11" s="25" t="s">
        <v>280</v>
      </c>
      <c r="P11" s="96" t="s">
        <v>30</v>
      </c>
      <c r="Q11" s="109"/>
      <c r="R11" s="109"/>
    </row>
    <row r="12" spans="1:18" ht="63.75" thickBot="1">
      <c r="A12" s="84" t="s">
        <v>66</v>
      </c>
      <c r="B12" s="3" t="s">
        <v>9</v>
      </c>
      <c r="C12" s="10">
        <v>3</v>
      </c>
      <c r="D12" s="10">
        <v>0</v>
      </c>
      <c r="E12" s="6">
        <f t="shared" si="0"/>
        <v>3</v>
      </c>
      <c r="F12" s="23" t="s">
        <v>81</v>
      </c>
      <c r="G12" s="12" t="s">
        <v>95</v>
      </c>
      <c r="H12" s="136" t="s">
        <v>363</v>
      </c>
      <c r="I12" s="25" t="s">
        <v>34</v>
      </c>
      <c r="J12" s="68" t="s">
        <v>29</v>
      </c>
      <c r="K12" s="68" t="s">
        <v>181</v>
      </c>
      <c r="L12" s="68" t="s">
        <v>181</v>
      </c>
      <c r="M12" s="25"/>
      <c r="N12" s="95"/>
      <c r="O12" s="25" t="s">
        <v>281</v>
      </c>
      <c r="P12" s="96" t="s">
        <v>30</v>
      </c>
      <c r="Q12" s="109"/>
      <c r="R12" s="109"/>
    </row>
    <row r="13" spans="1:18" ht="81" customHeight="1" thickBot="1">
      <c r="A13" s="261" t="s">
        <v>10</v>
      </c>
      <c r="B13" s="3" t="s">
        <v>11</v>
      </c>
      <c r="C13" s="10">
        <v>5</v>
      </c>
      <c r="D13" s="10">
        <v>0</v>
      </c>
      <c r="E13" s="6">
        <f t="shared" si="0"/>
        <v>5</v>
      </c>
      <c r="F13" s="101" t="s">
        <v>82</v>
      </c>
      <c r="G13" s="12" t="s">
        <v>83</v>
      </c>
      <c r="H13" s="136" t="s">
        <v>364</v>
      </c>
      <c r="I13" s="25" t="s">
        <v>34</v>
      </c>
      <c r="J13" s="68" t="s">
        <v>190</v>
      </c>
      <c r="K13" s="68" t="s">
        <v>181</v>
      </c>
      <c r="L13" s="68" t="s">
        <v>181</v>
      </c>
      <c r="M13" s="25"/>
      <c r="N13" s="95"/>
      <c r="O13" s="25" t="s">
        <v>269</v>
      </c>
      <c r="P13" s="96" t="s">
        <v>30</v>
      </c>
      <c r="Q13" s="109"/>
      <c r="R13" s="109"/>
    </row>
    <row r="14" spans="1:18" ht="23.25" customHeight="1" thickBot="1">
      <c r="A14" s="261"/>
      <c r="B14" s="13" t="s">
        <v>12</v>
      </c>
      <c r="C14" s="10"/>
      <c r="D14" s="10"/>
      <c r="E14" s="6">
        <f t="shared" si="0"/>
        <v>0</v>
      </c>
      <c r="F14" s="23"/>
      <c r="G14" s="12"/>
      <c r="H14" s="25"/>
      <c r="I14" s="25"/>
      <c r="J14" s="68"/>
      <c r="K14" s="68"/>
      <c r="L14" s="68"/>
      <c r="M14" s="25"/>
      <c r="N14" s="95"/>
      <c r="O14" s="25"/>
      <c r="P14" s="96"/>
      <c r="Q14" s="109"/>
      <c r="R14" s="109"/>
    </row>
    <row r="15" spans="1:18" ht="168.75" customHeight="1" thickBot="1">
      <c r="A15" s="261" t="s">
        <v>13</v>
      </c>
      <c r="B15" s="3" t="s">
        <v>14</v>
      </c>
      <c r="C15" s="10">
        <v>2</v>
      </c>
      <c r="D15" s="10">
        <v>0</v>
      </c>
      <c r="E15" s="6">
        <f t="shared" si="0"/>
        <v>2</v>
      </c>
      <c r="F15" s="23" t="s">
        <v>172</v>
      </c>
      <c r="G15" s="12" t="s">
        <v>179</v>
      </c>
      <c r="H15" s="136" t="s">
        <v>365</v>
      </c>
      <c r="I15" s="25" t="s">
        <v>34</v>
      </c>
      <c r="J15" s="68" t="s">
        <v>29</v>
      </c>
      <c r="K15" s="68" t="s">
        <v>181</v>
      </c>
      <c r="L15" s="68" t="s">
        <v>181</v>
      </c>
      <c r="M15" s="25"/>
      <c r="N15" s="95"/>
      <c r="O15" s="25" t="s">
        <v>282</v>
      </c>
      <c r="P15" s="96" t="s">
        <v>30</v>
      </c>
      <c r="Q15" s="109"/>
      <c r="R15" s="109"/>
    </row>
    <row r="16" spans="1:18" ht="70.5" customHeight="1" thickBot="1">
      <c r="A16" s="261"/>
      <c r="B16" s="3" t="s">
        <v>15</v>
      </c>
      <c r="C16" s="10">
        <v>1</v>
      </c>
      <c r="D16" s="10">
        <v>0</v>
      </c>
      <c r="E16" s="6">
        <f t="shared" si="0"/>
        <v>1</v>
      </c>
      <c r="F16" s="23" t="s">
        <v>174</v>
      </c>
      <c r="G16" s="12" t="s">
        <v>180</v>
      </c>
      <c r="H16" s="136" t="s">
        <v>373</v>
      </c>
      <c r="I16" s="25" t="s">
        <v>34</v>
      </c>
      <c r="J16" s="68" t="s">
        <v>194</v>
      </c>
      <c r="K16" s="68" t="s">
        <v>181</v>
      </c>
      <c r="L16" s="68" t="s">
        <v>181</v>
      </c>
      <c r="M16" s="25"/>
      <c r="N16" s="95"/>
      <c r="O16" s="208" t="s">
        <v>283</v>
      </c>
      <c r="P16" s="213" t="s">
        <v>30</v>
      </c>
      <c r="Q16" s="109"/>
      <c r="R16" s="109"/>
    </row>
    <row r="17" spans="1:18" ht="48" thickBot="1">
      <c r="A17" s="261"/>
      <c r="B17" s="3" t="s">
        <v>16</v>
      </c>
      <c r="C17" s="10">
        <v>1</v>
      </c>
      <c r="D17" s="10">
        <v>0</v>
      </c>
      <c r="E17" s="6">
        <f t="shared" si="0"/>
        <v>1</v>
      </c>
      <c r="F17" s="23" t="s">
        <v>174</v>
      </c>
      <c r="G17" s="12" t="s">
        <v>180</v>
      </c>
      <c r="H17" s="136" t="s">
        <v>366</v>
      </c>
      <c r="I17" s="25" t="s">
        <v>34</v>
      </c>
      <c r="J17" s="68" t="s">
        <v>29</v>
      </c>
      <c r="K17" s="68" t="s">
        <v>181</v>
      </c>
      <c r="L17" s="68" t="s">
        <v>181</v>
      </c>
      <c r="M17" s="25"/>
      <c r="N17" s="95"/>
      <c r="O17" s="208" t="s">
        <v>284</v>
      </c>
      <c r="P17" s="213" t="s">
        <v>30</v>
      </c>
      <c r="Q17" s="109"/>
      <c r="R17" s="109"/>
    </row>
    <row r="18" spans="1:18" ht="22.5" customHeight="1" thickBot="1">
      <c r="A18" s="261" t="s">
        <v>17</v>
      </c>
      <c r="B18" s="3" t="s">
        <v>18</v>
      </c>
      <c r="C18" s="10"/>
      <c r="D18" s="10"/>
      <c r="E18" s="6">
        <f t="shared" si="0"/>
        <v>0</v>
      </c>
      <c r="F18" s="23"/>
      <c r="G18" s="12"/>
      <c r="H18" s="25"/>
      <c r="I18" s="25"/>
      <c r="J18" s="68"/>
      <c r="K18" s="68"/>
      <c r="L18" s="68"/>
      <c r="M18" s="25"/>
      <c r="N18" s="95"/>
      <c r="O18" s="25"/>
      <c r="P18" s="96"/>
      <c r="Q18" s="109"/>
      <c r="R18" s="109"/>
    </row>
    <row r="19" spans="1:18" ht="24" customHeight="1" thickBot="1">
      <c r="A19" s="261"/>
      <c r="B19" s="3" t="s">
        <v>19</v>
      </c>
      <c r="C19" s="10"/>
      <c r="D19" s="10"/>
      <c r="E19" s="6">
        <f t="shared" si="0"/>
        <v>0</v>
      </c>
      <c r="F19" s="23"/>
      <c r="G19" s="12"/>
      <c r="H19" s="25"/>
      <c r="I19" s="25"/>
      <c r="J19" s="68"/>
      <c r="K19" s="68"/>
      <c r="L19" s="68"/>
      <c r="M19" s="25"/>
      <c r="N19" s="95"/>
      <c r="O19" s="25"/>
      <c r="P19" s="96"/>
      <c r="Q19" s="109"/>
      <c r="R19" s="109"/>
    </row>
    <row r="20" spans="1:18" ht="79.5" thickBot="1">
      <c r="A20" s="261"/>
      <c r="B20" s="3" t="s">
        <v>20</v>
      </c>
      <c r="C20" s="10">
        <v>1</v>
      </c>
      <c r="D20" s="10">
        <v>0</v>
      </c>
      <c r="E20" s="6">
        <f t="shared" si="0"/>
        <v>1</v>
      </c>
      <c r="F20" s="23" t="s">
        <v>174</v>
      </c>
      <c r="G20" s="12" t="s">
        <v>180</v>
      </c>
      <c r="H20" s="136" t="s">
        <v>367</v>
      </c>
      <c r="I20" s="25" t="s">
        <v>34</v>
      </c>
      <c r="J20" s="68" t="s">
        <v>29</v>
      </c>
      <c r="K20" s="68" t="s">
        <v>181</v>
      </c>
      <c r="L20" s="68" t="s">
        <v>181</v>
      </c>
      <c r="M20" s="25"/>
      <c r="N20" s="95"/>
      <c r="O20" s="208" t="s">
        <v>272</v>
      </c>
      <c r="P20" s="213" t="s">
        <v>30</v>
      </c>
      <c r="Q20" s="211"/>
      <c r="R20" s="109"/>
    </row>
    <row r="21" spans="1:18" ht="63.75" thickBot="1">
      <c r="A21" s="261" t="s">
        <v>100</v>
      </c>
      <c r="B21" s="350"/>
      <c r="C21" s="10">
        <v>1</v>
      </c>
      <c r="D21" s="10">
        <v>0</v>
      </c>
      <c r="E21" s="6">
        <f t="shared" si="0"/>
        <v>1</v>
      </c>
      <c r="F21" s="23" t="s">
        <v>174</v>
      </c>
      <c r="G21" s="12" t="s">
        <v>180</v>
      </c>
      <c r="H21" s="136" t="s">
        <v>368</v>
      </c>
      <c r="I21" s="25" t="s">
        <v>34</v>
      </c>
      <c r="J21" s="68" t="s">
        <v>190</v>
      </c>
      <c r="K21" s="68" t="s">
        <v>181</v>
      </c>
      <c r="L21" s="68" t="s">
        <v>181</v>
      </c>
      <c r="M21" s="25"/>
      <c r="N21" s="95"/>
      <c r="O21" s="194" t="s">
        <v>399</v>
      </c>
      <c r="P21" s="213"/>
      <c r="Q21" s="211" t="s">
        <v>30</v>
      </c>
      <c r="R21" s="109"/>
    </row>
    <row r="22" spans="1:18" ht="48" thickBot="1">
      <c r="A22" s="261" t="s">
        <v>21</v>
      </c>
      <c r="B22" s="3" t="s">
        <v>22</v>
      </c>
      <c r="C22" s="10">
        <v>1</v>
      </c>
      <c r="D22" s="10">
        <v>0</v>
      </c>
      <c r="E22" s="6">
        <f t="shared" si="0"/>
        <v>1</v>
      </c>
      <c r="F22" s="23" t="s">
        <v>174</v>
      </c>
      <c r="G22" s="12" t="s">
        <v>180</v>
      </c>
      <c r="H22" s="136" t="s">
        <v>369</v>
      </c>
      <c r="I22" s="25" t="s">
        <v>34</v>
      </c>
      <c r="J22" s="68" t="s">
        <v>191</v>
      </c>
      <c r="K22" s="68" t="s">
        <v>181</v>
      </c>
      <c r="L22" s="68" t="s">
        <v>181</v>
      </c>
      <c r="M22" s="25"/>
      <c r="N22" s="95"/>
      <c r="O22" s="208" t="s">
        <v>274</v>
      </c>
      <c r="P22" s="213"/>
      <c r="Q22" s="211" t="s">
        <v>30</v>
      </c>
      <c r="R22" s="109"/>
    </row>
    <row r="23" spans="1:18" ht="48" thickBot="1">
      <c r="A23" s="261"/>
      <c r="B23" s="3" t="s">
        <v>25</v>
      </c>
      <c r="C23" s="10">
        <v>1</v>
      </c>
      <c r="D23" s="10">
        <v>0</v>
      </c>
      <c r="E23" s="6">
        <f>C23+D23</f>
        <v>1</v>
      </c>
      <c r="F23" s="23" t="s">
        <v>174</v>
      </c>
      <c r="G23" s="12" t="s">
        <v>180</v>
      </c>
      <c r="H23" s="136" t="s">
        <v>370</v>
      </c>
      <c r="I23" s="25" t="s">
        <v>34</v>
      </c>
      <c r="J23" s="68" t="s">
        <v>192</v>
      </c>
      <c r="K23" s="68" t="s">
        <v>181</v>
      </c>
      <c r="L23" s="68" t="s">
        <v>181</v>
      </c>
      <c r="M23" s="25"/>
      <c r="N23" s="95"/>
      <c r="O23" s="208" t="s">
        <v>349</v>
      </c>
      <c r="P23" s="213"/>
      <c r="Q23" s="211" t="s">
        <v>30</v>
      </c>
      <c r="R23" s="109"/>
    </row>
    <row r="24" spans="1:18" ht="19.5" thickBot="1">
      <c r="A24" s="261"/>
      <c r="B24" s="13"/>
      <c r="C24" s="10"/>
      <c r="D24" s="10"/>
      <c r="E24" s="6">
        <f t="shared" si="0"/>
        <v>0</v>
      </c>
      <c r="F24" s="23"/>
      <c r="G24" s="12"/>
      <c r="H24" s="25"/>
      <c r="I24" s="25"/>
      <c r="J24" s="68"/>
      <c r="K24" s="68"/>
      <c r="L24" s="68"/>
      <c r="M24" s="25"/>
      <c r="N24" s="95"/>
      <c r="O24" s="25"/>
      <c r="P24" s="96"/>
      <c r="Q24" s="109"/>
      <c r="R24" s="109"/>
    </row>
    <row r="25" spans="1:18" ht="79.5" thickBot="1">
      <c r="A25" s="2" t="s">
        <v>23</v>
      </c>
      <c r="B25" s="3" t="s">
        <v>125</v>
      </c>
      <c r="C25" s="10">
        <v>2</v>
      </c>
      <c r="D25" s="10">
        <v>0</v>
      </c>
      <c r="E25" s="6">
        <f t="shared" si="0"/>
        <v>2</v>
      </c>
      <c r="F25" s="23" t="s">
        <v>172</v>
      </c>
      <c r="G25" s="12" t="s">
        <v>179</v>
      </c>
      <c r="H25" s="136" t="s">
        <v>371</v>
      </c>
      <c r="I25" s="25" t="s">
        <v>34</v>
      </c>
      <c r="J25" s="68" t="s">
        <v>29</v>
      </c>
      <c r="K25" s="68" t="s">
        <v>181</v>
      </c>
      <c r="L25" s="68" t="s">
        <v>181</v>
      </c>
      <c r="M25" s="25"/>
      <c r="N25" s="95"/>
      <c r="O25" s="208" t="s">
        <v>404</v>
      </c>
      <c r="P25" s="213" t="s">
        <v>30</v>
      </c>
      <c r="Q25" s="211"/>
      <c r="R25" s="109"/>
    </row>
    <row r="26" spans="1:18" ht="49.5" customHeight="1" thickBot="1">
      <c r="A26" s="3" t="s">
        <v>24</v>
      </c>
      <c r="B26" s="3" t="s">
        <v>24</v>
      </c>
      <c r="C26" s="10">
        <v>2</v>
      </c>
      <c r="D26" s="10">
        <v>1</v>
      </c>
      <c r="E26" s="6">
        <f t="shared" si="0"/>
        <v>3</v>
      </c>
      <c r="F26" s="23" t="s">
        <v>81</v>
      </c>
      <c r="G26" s="12" t="s">
        <v>95</v>
      </c>
      <c r="H26" s="136" t="s">
        <v>372</v>
      </c>
      <c r="I26" s="25" t="s">
        <v>34</v>
      </c>
      <c r="J26" s="68" t="s">
        <v>29</v>
      </c>
      <c r="K26" s="68" t="s">
        <v>181</v>
      </c>
      <c r="L26" s="68" t="s">
        <v>181</v>
      </c>
      <c r="M26" s="25"/>
      <c r="N26" s="95"/>
      <c r="O26" s="194" t="s">
        <v>276</v>
      </c>
      <c r="P26" s="213"/>
      <c r="Q26" s="211" t="s">
        <v>30</v>
      </c>
      <c r="R26" s="109"/>
    </row>
    <row r="27" spans="1:18" ht="19.5" thickBot="1">
      <c r="A27" s="30"/>
      <c r="B27" s="13"/>
      <c r="C27" s="10"/>
      <c r="D27" s="10"/>
      <c r="E27" s="6">
        <f t="shared" si="0"/>
        <v>0</v>
      </c>
      <c r="F27" s="23"/>
      <c r="G27" s="12"/>
      <c r="H27" s="25"/>
      <c r="I27" s="25"/>
      <c r="J27" s="68"/>
      <c r="K27" s="68"/>
      <c r="L27" s="68"/>
      <c r="M27" s="25"/>
      <c r="N27" s="95"/>
      <c r="O27" s="25"/>
      <c r="P27" s="96"/>
      <c r="Q27" s="109"/>
      <c r="R27" s="109"/>
    </row>
    <row r="28" spans="1:18" ht="19.5" thickBot="1">
      <c r="A28" s="30"/>
      <c r="B28" s="13"/>
      <c r="C28" s="10"/>
      <c r="D28" s="10"/>
      <c r="E28" s="6">
        <f t="shared" si="0"/>
        <v>0</v>
      </c>
      <c r="F28" s="23"/>
      <c r="G28" s="12"/>
      <c r="H28" s="25"/>
      <c r="I28" s="25"/>
      <c r="J28" s="68"/>
      <c r="K28" s="68"/>
      <c r="L28" s="68"/>
      <c r="M28" s="25"/>
      <c r="N28" s="95"/>
      <c r="O28" s="25"/>
      <c r="P28" s="96"/>
      <c r="Q28" s="109"/>
      <c r="R28" s="109"/>
    </row>
    <row r="29" spans="1:18" ht="19.5" thickBot="1">
      <c r="A29" s="30"/>
      <c r="B29" s="13"/>
      <c r="C29" s="10"/>
      <c r="D29" s="10"/>
      <c r="E29" s="6">
        <f t="shared" si="0"/>
        <v>0</v>
      </c>
      <c r="F29" s="23"/>
      <c r="G29" s="12"/>
      <c r="H29" s="25"/>
      <c r="I29" s="25"/>
      <c r="J29" s="68"/>
      <c r="K29" s="68"/>
      <c r="L29" s="68"/>
      <c r="M29" s="25"/>
      <c r="N29" s="95"/>
      <c r="O29" s="25"/>
      <c r="P29" s="96"/>
      <c r="Q29" s="109"/>
      <c r="R29" s="109"/>
    </row>
    <row r="30" spans="1:18" ht="36" customHeight="1" thickBot="1">
      <c r="A30" s="284" t="s">
        <v>61</v>
      </c>
      <c r="B30" s="285"/>
      <c r="C30" s="18"/>
      <c r="D30" s="18"/>
      <c r="E30" s="6"/>
      <c r="F30" s="23"/>
      <c r="G30" s="12"/>
      <c r="H30" s="25"/>
      <c r="I30" s="25"/>
      <c r="J30" s="68"/>
      <c r="K30" s="70"/>
      <c r="L30" s="70"/>
      <c r="M30" s="27"/>
      <c r="N30" s="97"/>
      <c r="O30" s="25"/>
      <c r="P30" s="98"/>
      <c r="Q30" s="109"/>
      <c r="R30" s="109"/>
    </row>
    <row r="31" spans="1:18" ht="19.5" thickBot="1">
      <c r="A31" s="286"/>
      <c r="B31" s="287"/>
      <c r="C31" s="18"/>
      <c r="D31" s="10"/>
      <c r="E31" s="6">
        <f t="shared" ref="E31:E38" si="1">D31</f>
        <v>0</v>
      </c>
      <c r="F31" s="23"/>
      <c r="G31" s="12"/>
      <c r="H31" s="25"/>
      <c r="I31" s="25"/>
      <c r="J31" s="68"/>
      <c r="K31" s="70"/>
      <c r="L31" s="70"/>
      <c r="M31" s="27"/>
      <c r="N31" s="97"/>
      <c r="O31" s="25"/>
      <c r="P31" s="98"/>
      <c r="Q31" s="109"/>
      <c r="R31" s="109"/>
    </row>
    <row r="32" spans="1:18" ht="19.5" thickBot="1">
      <c r="A32" s="286"/>
      <c r="B32" s="287"/>
      <c r="C32" s="18"/>
      <c r="D32" s="10"/>
      <c r="E32" s="6">
        <f t="shared" si="1"/>
        <v>0</v>
      </c>
      <c r="F32" s="23"/>
      <c r="G32" s="12"/>
      <c r="H32" s="25"/>
      <c r="I32" s="25"/>
      <c r="J32" s="68"/>
      <c r="K32" s="70"/>
      <c r="L32" s="70"/>
      <c r="M32" s="27"/>
      <c r="N32" s="97"/>
      <c r="O32" s="25"/>
      <c r="P32" s="98"/>
      <c r="Q32" s="109"/>
      <c r="R32" s="109"/>
    </row>
    <row r="33" spans="1:18" ht="19.5" thickBot="1">
      <c r="A33" s="286"/>
      <c r="B33" s="287"/>
      <c r="C33" s="18"/>
      <c r="D33" s="10"/>
      <c r="E33" s="6">
        <f t="shared" si="1"/>
        <v>0</v>
      </c>
      <c r="F33" s="23"/>
      <c r="G33" s="12"/>
      <c r="H33" s="25"/>
      <c r="I33" s="25"/>
      <c r="J33" s="68"/>
      <c r="K33" s="70"/>
      <c r="L33" s="70"/>
      <c r="M33" s="27"/>
      <c r="N33" s="97"/>
      <c r="O33" s="25"/>
      <c r="P33" s="98"/>
      <c r="Q33" s="109"/>
      <c r="R33" s="109"/>
    </row>
    <row r="34" spans="1:18" ht="19.5" thickBot="1">
      <c r="A34" s="287"/>
      <c r="B34" s="288"/>
      <c r="C34" s="18"/>
      <c r="D34" s="10"/>
      <c r="E34" s="6">
        <f t="shared" si="1"/>
        <v>0</v>
      </c>
      <c r="F34" s="23"/>
      <c r="G34" s="12"/>
      <c r="H34" s="25"/>
      <c r="I34" s="25"/>
      <c r="J34" s="68"/>
      <c r="K34" s="70"/>
      <c r="L34" s="70"/>
      <c r="M34" s="27"/>
      <c r="N34" s="97"/>
      <c r="O34" s="25"/>
      <c r="P34" s="98"/>
      <c r="Q34" s="109"/>
      <c r="R34" s="109"/>
    </row>
    <row r="35" spans="1:18" ht="19.5" thickBot="1">
      <c r="A35" s="287"/>
      <c r="B35" s="288"/>
      <c r="C35" s="18"/>
      <c r="D35" s="10"/>
      <c r="E35" s="6">
        <f t="shared" si="1"/>
        <v>0</v>
      </c>
      <c r="F35" s="23"/>
      <c r="G35" s="12"/>
      <c r="H35" s="25"/>
      <c r="I35" s="25"/>
      <c r="J35" s="68"/>
      <c r="K35" s="70"/>
      <c r="L35" s="70"/>
      <c r="M35" s="27"/>
      <c r="N35" s="97"/>
      <c r="O35" s="25"/>
      <c r="P35" s="98"/>
      <c r="Q35" s="109"/>
      <c r="R35" s="109"/>
    </row>
    <row r="36" spans="1:18" ht="19.5" thickBot="1">
      <c r="A36" s="286"/>
      <c r="B36" s="287"/>
      <c r="C36" s="18"/>
      <c r="D36" s="10"/>
      <c r="E36" s="6">
        <f t="shared" si="1"/>
        <v>0</v>
      </c>
      <c r="F36" s="23"/>
      <c r="G36" s="12"/>
      <c r="H36" s="25"/>
      <c r="I36" s="25"/>
      <c r="J36" s="68"/>
      <c r="K36" s="70"/>
      <c r="L36" s="70"/>
      <c r="M36" s="27"/>
      <c r="N36" s="97"/>
      <c r="O36" s="25"/>
      <c r="P36" s="98"/>
      <c r="Q36" s="109"/>
      <c r="R36" s="109"/>
    </row>
    <row r="37" spans="1:18" ht="19.5" thickBot="1">
      <c r="A37" s="286"/>
      <c r="B37" s="287"/>
      <c r="C37" s="18"/>
      <c r="D37" s="10"/>
      <c r="E37" s="6">
        <f t="shared" si="1"/>
        <v>0</v>
      </c>
      <c r="F37" s="23"/>
      <c r="G37" s="12"/>
      <c r="H37" s="25"/>
      <c r="I37" s="25"/>
      <c r="J37" s="68"/>
      <c r="K37" s="70"/>
      <c r="L37" s="70"/>
      <c r="M37" s="27"/>
      <c r="N37" s="97"/>
      <c r="O37" s="25"/>
      <c r="P37" s="98"/>
      <c r="Q37" s="109"/>
      <c r="R37" s="109"/>
    </row>
    <row r="38" spans="1:18" ht="19.5" thickBot="1">
      <c r="A38" s="282"/>
      <c r="B38" s="283"/>
      <c r="C38" s="18"/>
      <c r="D38" s="10"/>
      <c r="E38" s="6">
        <f t="shared" si="1"/>
        <v>0</v>
      </c>
      <c r="F38" s="23"/>
      <c r="G38" s="12"/>
      <c r="H38" s="25"/>
      <c r="I38" s="25"/>
      <c r="J38" s="68"/>
      <c r="K38" s="70"/>
      <c r="L38" s="70"/>
      <c r="M38" s="27"/>
      <c r="N38" s="97"/>
      <c r="O38" s="25"/>
      <c r="P38" s="98"/>
      <c r="Q38" s="109"/>
      <c r="R38" s="109"/>
    </row>
    <row r="39" spans="1:18" ht="45.75" thickBot="1">
      <c r="A39" s="259" t="s">
        <v>26</v>
      </c>
      <c r="B39" s="260"/>
      <c r="C39" s="77">
        <f>SUM(C10:C38)</f>
        <v>29</v>
      </c>
      <c r="D39" s="77">
        <f>SUM(D10:D38)</f>
        <v>1</v>
      </c>
      <c r="E39" s="77">
        <f>C39+D39</f>
        <v>30</v>
      </c>
      <c r="F39" s="32" t="s">
        <v>42</v>
      </c>
      <c r="G39" s="33" t="s">
        <v>43</v>
      </c>
      <c r="P39" s="85"/>
    </row>
    <row r="40" spans="1:18" ht="21.75" thickBot="1">
      <c r="A40" s="8" t="s">
        <v>31</v>
      </c>
      <c r="B40" s="8"/>
      <c r="C40" s="29">
        <v>29</v>
      </c>
      <c r="D40" s="29">
        <v>1</v>
      </c>
      <c r="E40" s="29">
        <v>30</v>
      </c>
      <c r="F40" s="28">
        <v>9</v>
      </c>
      <c r="G40" s="28">
        <v>39</v>
      </c>
    </row>
    <row r="41" spans="1:18" ht="21.75" thickBot="1">
      <c r="A41" s="8" t="s">
        <v>32</v>
      </c>
      <c r="B41" s="8"/>
      <c r="C41" s="29">
        <v>30</v>
      </c>
      <c r="D41" s="29">
        <v>3</v>
      </c>
      <c r="E41" s="29">
        <v>33</v>
      </c>
      <c r="F41" s="28">
        <v>6</v>
      </c>
      <c r="G41" s="28">
        <v>39</v>
      </c>
    </row>
    <row r="43" spans="1:18" ht="15.75" thickBot="1"/>
    <row r="44" spans="1:18" ht="48.75" customHeight="1" thickBot="1">
      <c r="A44" s="36" t="s">
        <v>44</v>
      </c>
      <c r="B44" s="116" t="s">
        <v>45</v>
      </c>
      <c r="C44" s="117" t="s">
        <v>46</v>
      </c>
      <c r="D44" s="279" t="s">
        <v>47</v>
      </c>
      <c r="E44" s="280"/>
      <c r="F44" s="280"/>
      <c r="G44" s="281"/>
      <c r="H44" s="241" t="s">
        <v>51</v>
      </c>
      <c r="I44" s="242"/>
      <c r="J44" s="242"/>
      <c r="K44" s="242"/>
    </row>
    <row r="45" spans="1:18" s="15" customFormat="1" ht="63.75" thickBot="1">
      <c r="A45" s="83" t="s">
        <v>153</v>
      </c>
      <c r="B45" s="54" t="s">
        <v>411</v>
      </c>
      <c r="C45" s="40">
        <v>1</v>
      </c>
      <c r="D45" s="290" t="s">
        <v>234</v>
      </c>
      <c r="E45" s="290"/>
      <c r="F45" s="290"/>
      <c r="G45" s="291"/>
      <c r="H45" s="292" t="s">
        <v>254</v>
      </c>
      <c r="I45" s="293"/>
      <c r="J45" s="293"/>
      <c r="K45" s="293"/>
    </row>
    <row r="46" spans="1:18" s="15" customFormat="1" ht="90.75" thickBot="1">
      <c r="A46" s="83" t="s">
        <v>153</v>
      </c>
      <c r="B46" s="54" t="s">
        <v>435</v>
      </c>
      <c r="C46" s="40">
        <v>1</v>
      </c>
      <c r="D46" s="289" t="s">
        <v>234</v>
      </c>
      <c r="E46" s="290"/>
      <c r="F46" s="290"/>
      <c r="G46" s="291"/>
      <c r="H46" s="292" t="s">
        <v>254</v>
      </c>
      <c r="I46" s="293"/>
      <c r="J46" s="293"/>
      <c r="K46" s="293"/>
    </row>
    <row r="47" spans="1:18" s="15" customFormat="1" ht="135.75" thickBot="1">
      <c r="A47" s="144" t="s">
        <v>151</v>
      </c>
      <c r="B47" s="54" t="s">
        <v>425</v>
      </c>
      <c r="C47" s="40">
        <v>1</v>
      </c>
      <c r="D47" s="289" t="s">
        <v>263</v>
      </c>
      <c r="E47" s="290"/>
      <c r="F47" s="290"/>
      <c r="G47" s="291"/>
      <c r="H47" s="292" t="s">
        <v>277</v>
      </c>
      <c r="I47" s="293"/>
      <c r="J47" s="293"/>
      <c r="K47" s="293"/>
    </row>
    <row r="48" spans="1:18" s="15" customFormat="1" ht="79.5" thickBot="1">
      <c r="A48" s="83" t="s">
        <v>152</v>
      </c>
      <c r="B48" s="54" t="s">
        <v>434</v>
      </c>
      <c r="C48" s="40">
        <v>1</v>
      </c>
      <c r="D48" s="289" t="s">
        <v>263</v>
      </c>
      <c r="E48" s="290"/>
      <c r="F48" s="290"/>
      <c r="G48" s="291"/>
      <c r="H48" s="292" t="s">
        <v>243</v>
      </c>
      <c r="I48" s="293"/>
      <c r="J48" s="293"/>
      <c r="K48" s="293"/>
    </row>
    <row r="49" spans="1:11" s="15" customFormat="1" ht="48" thickBot="1">
      <c r="A49" s="83" t="s">
        <v>155</v>
      </c>
      <c r="B49" s="54" t="s">
        <v>428</v>
      </c>
      <c r="C49" s="40">
        <v>1</v>
      </c>
      <c r="D49" s="289" t="s">
        <v>234</v>
      </c>
      <c r="E49" s="290"/>
      <c r="F49" s="290"/>
      <c r="G49" s="291"/>
      <c r="H49" s="292" t="s">
        <v>278</v>
      </c>
      <c r="I49" s="293"/>
      <c r="J49" s="293"/>
      <c r="K49" s="293"/>
    </row>
    <row r="50" spans="1:11" s="15" customFormat="1" ht="69.75" customHeight="1" thickBot="1">
      <c r="A50" s="83" t="s">
        <v>153</v>
      </c>
      <c r="B50" s="54" t="s">
        <v>417</v>
      </c>
      <c r="C50" s="40">
        <v>1</v>
      </c>
      <c r="D50" s="289" t="s">
        <v>234</v>
      </c>
      <c r="E50" s="290"/>
      <c r="F50" s="290"/>
      <c r="G50" s="291"/>
      <c r="H50" s="292" t="s">
        <v>245</v>
      </c>
      <c r="I50" s="293"/>
      <c r="J50" s="293"/>
      <c r="K50" s="293"/>
    </row>
    <row r="51" spans="1:11" s="15" customFormat="1" ht="95.25" customHeight="1" thickBot="1">
      <c r="A51" s="312" t="s">
        <v>152</v>
      </c>
      <c r="B51" s="54" t="s">
        <v>430</v>
      </c>
      <c r="C51" s="40">
        <v>1</v>
      </c>
      <c r="D51" s="289" t="s">
        <v>233</v>
      </c>
      <c r="E51" s="290"/>
      <c r="F51" s="290"/>
      <c r="G51" s="291"/>
      <c r="H51" s="292" t="s">
        <v>244</v>
      </c>
      <c r="I51" s="293"/>
      <c r="J51" s="293"/>
      <c r="K51" s="293"/>
    </row>
    <row r="52" spans="1:11" s="15" customFormat="1" ht="45.75" thickBot="1">
      <c r="A52" s="353"/>
      <c r="B52" s="54" t="s">
        <v>432</v>
      </c>
      <c r="C52" s="40">
        <v>1</v>
      </c>
      <c r="D52" s="289" t="s">
        <v>265</v>
      </c>
      <c r="E52" s="290"/>
      <c r="F52" s="290"/>
      <c r="G52" s="291"/>
      <c r="H52" s="292" t="s">
        <v>264</v>
      </c>
      <c r="I52" s="293"/>
      <c r="J52" s="293"/>
      <c r="K52" s="293"/>
    </row>
    <row r="53" spans="1:11" s="15" customFormat="1" ht="63.75" thickBot="1">
      <c r="A53" s="188" t="s">
        <v>154</v>
      </c>
      <c r="B53" s="54" t="s">
        <v>433</v>
      </c>
      <c r="C53" s="40">
        <v>1</v>
      </c>
      <c r="D53" s="289" t="s">
        <v>234</v>
      </c>
      <c r="E53" s="290"/>
      <c r="F53" s="290"/>
      <c r="G53" s="291"/>
      <c r="H53" s="292" t="s">
        <v>243</v>
      </c>
      <c r="I53" s="293"/>
      <c r="J53" s="293"/>
      <c r="K53" s="293"/>
    </row>
    <row r="54" spans="1:11" s="15" customFormat="1" ht="16.5" thickBot="1">
      <c r="A54" s="39"/>
      <c r="B54" s="54"/>
      <c r="C54" s="40"/>
      <c r="D54" s="289"/>
      <c r="E54" s="290"/>
      <c r="F54" s="290"/>
      <c r="G54" s="291"/>
      <c r="H54" s="292"/>
      <c r="I54" s="293"/>
      <c r="J54" s="293"/>
      <c r="K54" s="293"/>
    </row>
    <row r="55" spans="1:11" s="15" customFormat="1" ht="16.5" thickBot="1">
      <c r="A55" s="39"/>
      <c r="B55" s="54"/>
      <c r="C55" s="40"/>
      <c r="D55" s="289"/>
      <c r="E55" s="290"/>
      <c r="F55" s="290"/>
      <c r="G55" s="291"/>
      <c r="H55" s="292"/>
      <c r="I55" s="293"/>
      <c r="J55" s="293"/>
      <c r="K55" s="293"/>
    </row>
    <row r="56" spans="1:11" s="15" customFormat="1" ht="16.5" thickBot="1">
      <c r="A56" s="39"/>
      <c r="B56" s="54"/>
      <c r="C56" s="40"/>
      <c r="D56" s="289"/>
      <c r="E56" s="290"/>
      <c r="F56" s="290"/>
      <c r="G56" s="291"/>
      <c r="H56" s="292"/>
      <c r="I56" s="293"/>
      <c r="J56" s="293"/>
      <c r="K56" s="293"/>
    </row>
    <row r="57" spans="1:11" s="15" customFormat="1" ht="16.5" thickBot="1">
      <c r="A57" s="39"/>
      <c r="B57" s="54"/>
      <c r="C57" s="40"/>
      <c r="D57" s="289"/>
      <c r="E57" s="290"/>
      <c r="F57" s="290"/>
      <c r="G57" s="291"/>
      <c r="H57" s="292"/>
      <c r="I57" s="293"/>
      <c r="J57" s="293"/>
      <c r="K57" s="293"/>
    </row>
    <row r="58" spans="1:11" s="15" customFormat="1" ht="16.5" thickBot="1">
      <c r="A58" s="39"/>
      <c r="B58" s="54"/>
      <c r="C58" s="40"/>
      <c r="D58" s="289"/>
      <c r="E58" s="290"/>
      <c r="F58" s="290"/>
      <c r="G58" s="291"/>
      <c r="H58" s="292"/>
      <c r="I58" s="293"/>
      <c r="J58" s="293"/>
      <c r="K58" s="293"/>
    </row>
    <row r="59" spans="1:11" s="15" customFormat="1" ht="16.5" thickBot="1">
      <c r="A59" s="39"/>
      <c r="B59" s="54"/>
      <c r="C59" s="40"/>
      <c r="D59" s="289"/>
      <c r="E59" s="290"/>
      <c r="F59" s="290"/>
      <c r="G59" s="291"/>
      <c r="H59" s="292"/>
      <c r="I59" s="293"/>
      <c r="J59" s="293"/>
      <c r="K59" s="293"/>
    </row>
    <row r="60" spans="1:11" s="15" customFormat="1" ht="16.5" thickBot="1">
      <c r="A60" s="39"/>
      <c r="B60" s="54"/>
      <c r="C60" s="40"/>
      <c r="D60" s="289"/>
      <c r="E60" s="290"/>
      <c r="F60" s="290"/>
      <c r="G60" s="291"/>
      <c r="H60" s="292"/>
      <c r="I60" s="293"/>
      <c r="J60" s="293"/>
      <c r="K60" s="293"/>
    </row>
    <row r="61" spans="1:11" s="15" customFormat="1" ht="16.5" thickBot="1">
      <c r="A61" s="39"/>
      <c r="B61" s="54"/>
      <c r="C61" s="40"/>
      <c r="D61" s="289"/>
      <c r="E61" s="290"/>
      <c r="F61" s="290"/>
      <c r="G61" s="291"/>
      <c r="H61" s="292"/>
      <c r="I61" s="293"/>
      <c r="J61" s="293"/>
      <c r="K61" s="293"/>
    </row>
    <row r="62" spans="1:11" ht="19.5" thickBot="1">
      <c r="B62" s="34" t="s">
        <v>26</v>
      </c>
      <c r="C62" s="35">
        <f>SUM(C45:C61)</f>
        <v>9</v>
      </c>
    </row>
  </sheetData>
  <sheetProtection formatRows="0"/>
  <mergeCells count="71">
    <mergeCell ref="D60:G60"/>
    <mergeCell ref="D61:G61"/>
    <mergeCell ref="D52:G52"/>
    <mergeCell ref="D53:G53"/>
    <mergeCell ref="D54:G54"/>
    <mergeCell ref="D55:G55"/>
    <mergeCell ref="D56:G56"/>
    <mergeCell ref="D57:G57"/>
    <mergeCell ref="D58:G58"/>
    <mergeCell ref="D59:G59"/>
    <mergeCell ref="D51:G51"/>
    <mergeCell ref="D45:G45"/>
    <mergeCell ref="D46:G46"/>
    <mergeCell ref="D47:G47"/>
    <mergeCell ref="E7:E9"/>
    <mergeCell ref="F7:N7"/>
    <mergeCell ref="D8:D9"/>
    <mergeCell ref="F8:G8"/>
    <mergeCell ref="H8:H9"/>
    <mergeCell ref="I8:I9"/>
    <mergeCell ref="J8:J9"/>
    <mergeCell ref="K8:L8"/>
    <mergeCell ref="A7:A9"/>
    <mergeCell ref="B7:B9"/>
    <mergeCell ref="C7:D7"/>
    <mergeCell ref="C8:C9"/>
    <mergeCell ref="P8:R8"/>
    <mergeCell ref="O8:O9"/>
    <mergeCell ref="A10:A11"/>
    <mergeCell ref="A13:A14"/>
    <mergeCell ref="A15:A17"/>
    <mergeCell ref="A18:A20"/>
    <mergeCell ref="A22:A24"/>
    <mergeCell ref="A21:B21"/>
    <mergeCell ref="A39:B39"/>
    <mergeCell ref="D44:G44"/>
    <mergeCell ref="H46:K46"/>
    <mergeCell ref="H47:K47"/>
    <mergeCell ref="H48:K48"/>
    <mergeCell ref="A51:A52"/>
    <mergeCell ref="D49:G49"/>
    <mergeCell ref="D50:G50"/>
    <mergeCell ref="H50:K50"/>
    <mergeCell ref="O7:R7"/>
    <mergeCell ref="A35:B35"/>
    <mergeCell ref="A34:B34"/>
    <mergeCell ref="H49:K49"/>
    <mergeCell ref="A30:B30"/>
    <mergeCell ref="A31:B31"/>
    <mergeCell ref="A32:B32"/>
    <mergeCell ref="A36:B36"/>
    <mergeCell ref="A33:B33"/>
    <mergeCell ref="D48:G48"/>
    <mergeCell ref="A37:B37"/>
    <mergeCell ref="A38:B38"/>
    <mergeCell ref="C2:N2"/>
    <mergeCell ref="H61:K61"/>
    <mergeCell ref="H54:K54"/>
    <mergeCell ref="H55:K55"/>
    <mergeCell ref="H56:K56"/>
    <mergeCell ref="H57:K57"/>
    <mergeCell ref="H58:K58"/>
    <mergeCell ref="N8:N9"/>
    <mergeCell ref="H52:K52"/>
    <mergeCell ref="H53:K53"/>
    <mergeCell ref="H59:K59"/>
    <mergeCell ref="H60:K60"/>
    <mergeCell ref="H44:K44"/>
    <mergeCell ref="H45:K45"/>
    <mergeCell ref="H51:K51"/>
    <mergeCell ref="M8:M9"/>
  </mergeCells>
  <hyperlinks>
    <hyperlink ref="H10" r:id="rId1"/>
    <hyperlink ref="H11" r:id="rId2"/>
    <hyperlink ref="H12" r:id="rId3"/>
    <hyperlink ref="H13" r:id="rId4"/>
    <hyperlink ref="H15" r:id="rId5"/>
    <hyperlink ref="H16" r:id="rId6"/>
    <hyperlink ref="H17" r:id="rId7"/>
    <hyperlink ref="H20" r:id="rId8"/>
    <hyperlink ref="H21" r:id="rId9"/>
    <hyperlink ref="H22" r:id="rId10"/>
    <hyperlink ref="H23" r:id="rId11"/>
    <hyperlink ref="H25" r:id="rId12"/>
    <hyperlink ref="H26" r:id="rId13"/>
  </hyperlinks>
  <pageMargins left="0.15748031496062992" right="0.15748031496062992" top="0.31496062992125984" bottom="0.31496062992125984" header="0.31496062992125984" footer="0.31496062992125984"/>
  <pageSetup paperSize="9" scale="46" fitToHeight="5" orientation="landscape" horizontalDpi="300" verticalDpi="300"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zoomScale="50" zoomScaleNormal="50" workbookViewId="0">
      <pane xSplit="2" ySplit="9" topLeftCell="C51" activePane="bottomRight" state="frozen"/>
      <selection pane="topRight" activeCell="C1" sqref="C1"/>
      <selection pane="bottomLeft" activeCell="A10" sqref="A10"/>
      <selection pane="bottomRight" activeCell="N51" sqref="N51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7" max="7" width="9.28515625" customWidth="1"/>
    <col min="8" max="8" width="36" customWidth="1"/>
    <col min="9" max="9" width="22.42578125" customWidth="1"/>
    <col min="13" max="13" width="22.42578125" customWidth="1"/>
    <col min="14" max="14" width="20.42578125" customWidth="1"/>
    <col min="15" max="15" width="40" customWidth="1"/>
    <col min="16" max="16" width="18.42578125" customWidth="1"/>
    <col min="17" max="17" width="20.42578125" customWidth="1"/>
    <col min="18" max="18" width="19.42578125" customWidth="1"/>
  </cols>
  <sheetData>
    <row r="1" spans="1:18" ht="9" customHeight="1">
      <c r="C1" s="1"/>
    </row>
    <row r="2" spans="1:18" ht="20.25">
      <c r="A2" s="9"/>
      <c r="C2" s="255" t="s">
        <v>195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8" ht="20.25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72</v>
      </c>
      <c r="H5" s="16" t="s">
        <v>136</v>
      </c>
      <c r="I5" s="15"/>
      <c r="J5" s="15"/>
      <c r="K5" s="15"/>
      <c r="L5" s="15"/>
      <c r="M5" s="15"/>
    </row>
    <row r="6" spans="1:18" ht="15.75" thickBot="1"/>
    <row r="7" spans="1:18" ht="53.1" customHeight="1" thickBot="1">
      <c r="A7" s="345" t="s">
        <v>0</v>
      </c>
      <c r="B7" s="314" t="s">
        <v>1</v>
      </c>
      <c r="C7" s="308" t="s">
        <v>54</v>
      </c>
      <c r="D7" s="308"/>
      <c r="E7" s="318" t="s">
        <v>27</v>
      </c>
      <c r="F7" s="276" t="s">
        <v>2</v>
      </c>
      <c r="G7" s="277"/>
      <c r="H7" s="277"/>
      <c r="I7" s="277"/>
      <c r="J7" s="277"/>
      <c r="K7" s="277"/>
      <c r="L7" s="277"/>
      <c r="M7" s="277"/>
      <c r="N7" s="277"/>
      <c r="O7" s="305" t="s">
        <v>3</v>
      </c>
      <c r="P7" s="305"/>
      <c r="Q7" s="305"/>
      <c r="R7" s="305"/>
    </row>
    <row r="8" spans="1:18" ht="62.1" customHeight="1" thickBot="1">
      <c r="A8" s="346"/>
      <c r="B8" s="315"/>
      <c r="C8" s="237" t="s">
        <v>102</v>
      </c>
      <c r="D8" s="237" t="s">
        <v>60</v>
      </c>
      <c r="E8" s="319"/>
      <c r="F8" s="239" t="s">
        <v>122</v>
      </c>
      <c r="G8" s="240"/>
      <c r="H8" s="295" t="s">
        <v>120</v>
      </c>
      <c r="I8" s="297" t="s">
        <v>93</v>
      </c>
      <c r="J8" s="299" t="s">
        <v>4</v>
      </c>
      <c r="K8" s="301" t="s">
        <v>94</v>
      </c>
      <c r="L8" s="302"/>
      <c r="M8" s="303" t="s">
        <v>92</v>
      </c>
      <c r="N8" s="309" t="s">
        <v>87</v>
      </c>
      <c r="O8" s="294" t="s">
        <v>33</v>
      </c>
      <c r="P8" s="306" t="s">
        <v>167</v>
      </c>
      <c r="Q8" s="307"/>
      <c r="R8" s="307"/>
    </row>
    <row r="9" spans="1:18" ht="54" customHeight="1" thickBot="1">
      <c r="A9" s="347"/>
      <c r="B9" s="316"/>
      <c r="C9" s="238"/>
      <c r="D9" s="238"/>
      <c r="E9" s="319"/>
      <c r="F9" s="64" t="s">
        <v>5</v>
      </c>
      <c r="G9" s="63" t="s">
        <v>6</v>
      </c>
      <c r="H9" s="296"/>
      <c r="I9" s="298"/>
      <c r="J9" s="300"/>
      <c r="K9" s="107" t="s">
        <v>86</v>
      </c>
      <c r="L9" s="72" t="s">
        <v>84</v>
      </c>
      <c r="M9" s="304"/>
      <c r="N9" s="309"/>
      <c r="O9" s="294"/>
      <c r="P9" s="135" t="s">
        <v>106</v>
      </c>
      <c r="Q9" s="135" t="s">
        <v>107</v>
      </c>
      <c r="R9" s="135" t="s">
        <v>108</v>
      </c>
    </row>
    <row r="10" spans="1:18" ht="45.75" thickBot="1">
      <c r="A10" s="235" t="s">
        <v>67</v>
      </c>
      <c r="B10" s="4" t="s">
        <v>7</v>
      </c>
      <c r="C10" s="10">
        <v>4</v>
      </c>
      <c r="D10" s="10">
        <v>0</v>
      </c>
      <c r="E10" s="6">
        <f t="shared" ref="E10:E30" si="0">C10+D10</f>
        <v>4</v>
      </c>
      <c r="F10" s="65" t="s">
        <v>170</v>
      </c>
      <c r="G10" s="66" t="s">
        <v>178</v>
      </c>
      <c r="H10" s="227" t="s">
        <v>361</v>
      </c>
      <c r="I10" s="22" t="s">
        <v>34</v>
      </c>
      <c r="J10" s="71" t="s">
        <v>29</v>
      </c>
      <c r="K10" s="66" t="s">
        <v>181</v>
      </c>
      <c r="L10" s="68" t="s">
        <v>181</v>
      </c>
      <c r="M10" s="21"/>
      <c r="N10" s="21"/>
      <c r="O10" s="21" t="s">
        <v>279</v>
      </c>
      <c r="P10" s="11" t="s">
        <v>30</v>
      </c>
      <c r="Q10" s="112"/>
      <c r="R10" s="112"/>
    </row>
    <row r="11" spans="1:18" ht="45.75" thickBot="1">
      <c r="A11" s="236"/>
      <c r="B11" s="3" t="s">
        <v>8</v>
      </c>
      <c r="C11" s="10">
        <v>2</v>
      </c>
      <c r="D11" s="10">
        <v>0</v>
      </c>
      <c r="E11" s="6">
        <f t="shared" si="0"/>
        <v>2</v>
      </c>
      <c r="F11" s="67" t="s">
        <v>172</v>
      </c>
      <c r="G11" s="68" t="s">
        <v>179</v>
      </c>
      <c r="H11" s="136" t="s">
        <v>362</v>
      </c>
      <c r="I11" s="22" t="s">
        <v>34</v>
      </c>
      <c r="J11" s="68" t="s">
        <v>29</v>
      </c>
      <c r="K11" s="66" t="s">
        <v>181</v>
      </c>
      <c r="L11" s="68" t="s">
        <v>181</v>
      </c>
      <c r="M11" s="31"/>
      <c r="N11" s="24"/>
      <c r="O11" s="24" t="s">
        <v>285</v>
      </c>
      <c r="P11" s="12" t="s">
        <v>30</v>
      </c>
      <c r="Q11" s="109"/>
      <c r="R11" s="109"/>
    </row>
    <row r="12" spans="1:18" ht="45.75" thickBot="1">
      <c r="A12" s="84" t="s">
        <v>66</v>
      </c>
      <c r="B12" s="3" t="s">
        <v>9</v>
      </c>
      <c r="C12" s="10">
        <v>3</v>
      </c>
      <c r="D12" s="10">
        <v>0</v>
      </c>
      <c r="E12" s="6">
        <f t="shared" si="0"/>
        <v>3</v>
      </c>
      <c r="F12" s="67" t="s">
        <v>81</v>
      </c>
      <c r="G12" s="68" t="s">
        <v>95</v>
      </c>
      <c r="H12" s="136" t="s">
        <v>363</v>
      </c>
      <c r="I12" s="25" t="s">
        <v>34</v>
      </c>
      <c r="J12" s="68" t="s">
        <v>29</v>
      </c>
      <c r="K12" s="68" t="s">
        <v>181</v>
      </c>
      <c r="L12" s="68" t="s">
        <v>181</v>
      </c>
      <c r="M12" s="24"/>
      <c r="N12" s="24"/>
      <c r="O12" s="24" t="s">
        <v>281</v>
      </c>
      <c r="P12" s="12" t="s">
        <v>30</v>
      </c>
      <c r="Q12" s="109"/>
      <c r="R12" s="109"/>
    </row>
    <row r="13" spans="1:18" ht="54" customHeight="1" thickBot="1">
      <c r="A13" s="261" t="s">
        <v>10</v>
      </c>
      <c r="B13" s="3" t="s">
        <v>128</v>
      </c>
      <c r="C13" s="10">
        <v>3</v>
      </c>
      <c r="D13" s="10">
        <v>0</v>
      </c>
      <c r="E13" s="6">
        <f t="shared" si="0"/>
        <v>3</v>
      </c>
      <c r="F13" s="69" t="s">
        <v>81</v>
      </c>
      <c r="G13" s="68" t="s">
        <v>95</v>
      </c>
      <c r="H13" s="136" t="s">
        <v>364</v>
      </c>
      <c r="I13" s="25" t="s">
        <v>34</v>
      </c>
      <c r="J13" s="12" t="s">
        <v>196</v>
      </c>
      <c r="K13" s="68" t="s">
        <v>181</v>
      </c>
      <c r="L13" s="68" t="s">
        <v>181</v>
      </c>
      <c r="M13" s="24"/>
      <c r="N13" s="24"/>
      <c r="O13" s="24" t="s">
        <v>286</v>
      </c>
      <c r="P13" s="12" t="s">
        <v>30</v>
      </c>
      <c r="Q13" s="109"/>
      <c r="R13" s="109"/>
    </row>
    <row r="14" spans="1:18" ht="61.5" customHeight="1" thickBot="1">
      <c r="A14" s="261"/>
      <c r="B14" s="3" t="s">
        <v>123</v>
      </c>
      <c r="C14" s="10">
        <v>2</v>
      </c>
      <c r="D14" s="10">
        <v>0</v>
      </c>
      <c r="E14" s="6">
        <f t="shared" si="0"/>
        <v>2</v>
      </c>
      <c r="F14" s="69" t="s">
        <v>172</v>
      </c>
      <c r="G14" s="68" t="s">
        <v>179</v>
      </c>
      <c r="H14" s="136" t="s">
        <v>364</v>
      </c>
      <c r="I14" s="25" t="s">
        <v>34</v>
      </c>
      <c r="J14" s="12" t="s">
        <v>196</v>
      </c>
      <c r="K14" s="68" t="s">
        <v>181</v>
      </c>
      <c r="L14" s="68" t="s">
        <v>181</v>
      </c>
      <c r="M14" s="24"/>
      <c r="N14" s="24"/>
      <c r="O14" s="24" t="s">
        <v>287</v>
      </c>
      <c r="P14" s="12" t="s">
        <v>30</v>
      </c>
      <c r="Q14" s="109"/>
      <c r="R14" s="109"/>
    </row>
    <row r="15" spans="1:18" ht="66" customHeight="1" thickBot="1">
      <c r="A15" s="261"/>
      <c r="B15" s="3" t="s">
        <v>117</v>
      </c>
      <c r="C15" s="10">
        <v>1</v>
      </c>
      <c r="D15" s="10">
        <v>0</v>
      </c>
      <c r="E15" s="6">
        <f t="shared" si="0"/>
        <v>1</v>
      </c>
      <c r="F15" s="69" t="s">
        <v>174</v>
      </c>
      <c r="G15" s="68" t="s">
        <v>180</v>
      </c>
      <c r="H15" s="136" t="s">
        <v>364</v>
      </c>
      <c r="I15" s="25" t="s">
        <v>34</v>
      </c>
      <c r="J15" s="12" t="s">
        <v>196</v>
      </c>
      <c r="K15" s="68" t="s">
        <v>181</v>
      </c>
      <c r="L15" s="68" t="s">
        <v>181</v>
      </c>
      <c r="M15" s="24"/>
      <c r="N15" s="24"/>
      <c r="O15" s="24" t="s">
        <v>288</v>
      </c>
      <c r="P15" s="12" t="s">
        <v>30</v>
      </c>
      <c r="Q15" s="109"/>
      <c r="R15" s="109"/>
    </row>
    <row r="16" spans="1:18" ht="47.25" customHeight="1" thickBot="1">
      <c r="A16" s="261"/>
      <c r="B16" s="13" t="s">
        <v>12</v>
      </c>
      <c r="C16" s="10">
        <v>1</v>
      </c>
      <c r="D16" s="10">
        <v>0</v>
      </c>
      <c r="E16" s="6">
        <f t="shared" si="0"/>
        <v>1</v>
      </c>
      <c r="F16" s="67" t="s">
        <v>174</v>
      </c>
      <c r="G16" s="68" t="s">
        <v>180</v>
      </c>
      <c r="H16" s="136" t="s">
        <v>374</v>
      </c>
      <c r="I16" s="25" t="s">
        <v>34</v>
      </c>
      <c r="J16" s="12" t="s">
        <v>196</v>
      </c>
      <c r="K16" s="68" t="s">
        <v>181</v>
      </c>
      <c r="L16" s="68" t="s">
        <v>181</v>
      </c>
      <c r="M16" s="24"/>
      <c r="N16" s="24"/>
      <c r="O16" s="195" t="s">
        <v>289</v>
      </c>
      <c r="P16" s="193" t="s">
        <v>30</v>
      </c>
      <c r="Q16" s="109"/>
      <c r="R16" s="109"/>
    </row>
    <row r="17" spans="1:18" ht="115.5" thickBot="1">
      <c r="A17" s="261" t="s">
        <v>13</v>
      </c>
      <c r="B17" s="3" t="s">
        <v>14</v>
      </c>
      <c r="C17" s="10">
        <v>2</v>
      </c>
      <c r="D17" s="10">
        <v>0</v>
      </c>
      <c r="E17" s="6">
        <f t="shared" si="0"/>
        <v>2</v>
      </c>
      <c r="F17" s="67" t="s">
        <v>172</v>
      </c>
      <c r="G17" s="68" t="s">
        <v>179</v>
      </c>
      <c r="H17" s="136" t="s">
        <v>365</v>
      </c>
      <c r="I17" s="25" t="s">
        <v>34</v>
      </c>
      <c r="J17" s="68" t="s">
        <v>29</v>
      </c>
      <c r="K17" s="68" t="s">
        <v>181</v>
      </c>
      <c r="L17" s="68" t="s">
        <v>181</v>
      </c>
      <c r="M17" s="24"/>
      <c r="N17" s="24"/>
      <c r="O17" s="24" t="s">
        <v>290</v>
      </c>
      <c r="P17" s="12" t="s">
        <v>30</v>
      </c>
      <c r="Q17" s="109"/>
      <c r="R17" s="109"/>
    </row>
    <row r="18" spans="1:18" ht="45.75" thickBot="1">
      <c r="A18" s="261"/>
      <c r="B18" s="3" t="s">
        <v>15</v>
      </c>
      <c r="C18" s="10">
        <v>1</v>
      </c>
      <c r="D18" s="10">
        <v>0</v>
      </c>
      <c r="E18" s="6">
        <v>1</v>
      </c>
      <c r="F18" s="67" t="s">
        <v>174</v>
      </c>
      <c r="G18" s="68" t="s">
        <v>180</v>
      </c>
      <c r="H18" s="136" t="s">
        <v>373</v>
      </c>
      <c r="I18" s="25" t="s">
        <v>34</v>
      </c>
      <c r="J18" s="68" t="s">
        <v>194</v>
      </c>
      <c r="K18" s="68" t="s">
        <v>181</v>
      </c>
      <c r="L18" s="68" t="s">
        <v>181</v>
      </c>
      <c r="M18" s="24"/>
      <c r="N18" s="24"/>
      <c r="O18" s="24" t="s">
        <v>291</v>
      </c>
      <c r="P18" s="12" t="s">
        <v>30</v>
      </c>
      <c r="Q18" s="109"/>
      <c r="R18" s="109"/>
    </row>
    <row r="19" spans="1:18" ht="45.75" thickBot="1">
      <c r="A19" s="261"/>
      <c r="B19" s="3" t="s">
        <v>16</v>
      </c>
      <c r="C19" s="10">
        <v>2</v>
      </c>
      <c r="D19" s="10">
        <v>0</v>
      </c>
      <c r="E19" s="6">
        <f t="shared" si="0"/>
        <v>2</v>
      </c>
      <c r="F19" s="67" t="s">
        <v>172</v>
      </c>
      <c r="G19" s="68" t="s">
        <v>179</v>
      </c>
      <c r="H19" s="136" t="s">
        <v>366</v>
      </c>
      <c r="I19" s="25" t="s">
        <v>34</v>
      </c>
      <c r="J19" s="68" t="s">
        <v>29</v>
      </c>
      <c r="K19" s="68" t="s">
        <v>181</v>
      </c>
      <c r="L19" s="68" t="s">
        <v>181</v>
      </c>
      <c r="M19" s="24"/>
      <c r="N19" s="24"/>
      <c r="O19" s="24" t="s">
        <v>292</v>
      </c>
      <c r="P19" s="12" t="s">
        <v>30</v>
      </c>
      <c r="Q19" s="109"/>
      <c r="R19" s="109"/>
    </row>
    <row r="20" spans="1:18" ht="48" customHeight="1" thickBot="1">
      <c r="A20" s="261" t="s">
        <v>17</v>
      </c>
      <c r="B20" s="3" t="s">
        <v>18</v>
      </c>
      <c r="C20" s="10">
        <v>2</v>
      </c>
      <c r="D20" s="10">
        <v>0</v>
      </c>
      <c r="E20" s="6">
        <f t="shared" si="0"/>
        <v>2</v>
      </c>
      <c r="F20" s="67" t="s">
        <v>172</v>
      </c>
      <c r="G20" s="68" t="s">
        <v>179</v>
      </c>
      <c r="H20" s="136" t="s">
        <v>375</v>
      </c>
      <c r="I20" s="25" t="s">
        <v>34</v>
      </c>
      <c r="J20" s="12" t="s">
        <v>196</v>
      </c>
      <c r="K20" s="68" t="s">
        <v>181</v>
      </c>
      <c r="L20" s="68" t="s">
        <v>181</v>
      </c>
      <c r="M20" s="24"/>
      <c r="N20" s="24"/>
      <c r="O20" s="209" t="s">
        <v>293</v>
      </c>
      <c r="P20" s="193" t="s">
        <v>30</v>
      </c>
      <c r="Q20" s="109"/>
      <c r="R20" s="109"/>
    </row>
    <row r="21" spans="1:18" ht="24" customHeight="1" thickBot="1">
      <c r="A21" s="261"/>
      <c r="B21" s="3" t="s">
        <v>19</v>
      </c>
      <c r="C21" s="10"/>
      <c r="D21" s="10"/>
      <c r="E21" s="6">
        <f t="shared" si="0"/>
        <v>0</v>
      </c>
      <c r="F21" s="67"/>
      <c r="G21" s="68"/>
      <c r="H21" s="24"/>
      <c r="I21" s="25"/>
      <c r="J21" s="12"/>
      <c r="K21" s="12"/>
      <c r="L21" s="12"/>
      <c r="M21" s="24"/>
      <c r="N21" s="24"/>
      <c r="O21" s="24"/>
      <c r="P21" s="12"/>
      <c r="Q21" s="109"/>
      <c r="R21" s="109"/>
    </row>
    <row r="22" spans="1:18" ht="62.25" customHeight="1" thickBot="1">
      <c r="A22" s="261"/>
      <c r="B22" s="3" t="s">
        <v>20</v>
      </c>
      <c r="C22" s="10">
        <v>1</v>
      </c>
      <c r="D22" s="10">
        <v>1</v>
      </c>
      <c r="E22" s="6">
        <f>C22+D22</f>
        <v>2</v>
      </c>
      <c r="F22" s="67" t="s">
        <v>172</v>
      </c>
      <c r="G22" s="68" t="s">
        <v>179</v>
      </c>
      <c r="H22" s="136" t="s">
        <v>367</v>
      </c>
      <c r="I22" s="25" t="s">
        <v>34</v>
      </c>
      <c r="J22" s="68" t="s">
        <v>29</v>
      </c>
      <c r="K22" s="68" t="s">
        <v>30</v>
      </c>
      <c r="L22" s="68" t="s">
        <v>181</v>
      </c>
      <c r="M22" s="24"/>
      <c r="N22" s="24"/>
      <c r="O22" s="24" t="s">
        <v>294</v>
      </c>
      <c r="P22" s="12" t="s">
        <v>30</v>
      </c>
      <c r="Q22" s="109"/>
      <c r="R22" s="109"/>
    </row>
    <row r="23" spans="1:18" ht="45.75" thickBot="1">
      <c r="A23" s="261" t="s">
        <v>21</v>
      </c>
      <c r="B23" s="3" t="s">
        <v>22</v>
      </c>
      <c r="C23" s="10">
        <v>1</v>
      </c>
      <c r="D23" s="10">
        <v>0</v>
      </c>
      <c r="E23" s="6">
        <f t="shared" si="0"/>
        <v>1</v>
      </c>
      <c r="F23" s="67" t="s">
        <v>174</v>
      </c>
      <c r="G23" s="68" t="s">
        <v>180</v>
      </c>
      <c r="H23" s="136" t="s">
        <v>369</v>
      </c>
      <c r="I23" s="25" t="s">
        <v>34</v>
      </c>
      <c r="J23" s="68" t="s">
        <v>191</v>
      </c>
      <c r="K23" s="68" t="s">
        <v>181</v>
      </c>
      <c r="L23" s="68" t="s">
        <v>181</v>
      </c>
      <c r="M23" s="24"/>
      <c r="N23" s="24"/>
      <c r="O23" s="210" t="s">
        <v>274</v>
      </c>
      <c r="P23" s="193"/>
      <c r="Q23" s="211" t="s">
        <v>30</v>
      </c>
      <c r="R23" s="109"/>
    </row>
    <row r="24" spans="1:18" ht="48" thickBot="1">
      <c r="A24" s="261"/>
      <c r="B24" s="3" t="s">
        <v>25</v>
      </c>
      <c r="C24" s="10">
        <v>1</v>
      </c>
      <c r="D24" s="10">
        <v>0</v>
      </c>
      <c r="E24" s="6">
        <f>C24+D24</f>
        <v>1</v>
      </c>
      <c r="F24" s="67" t="s">
        <v>174</v>
      </c>
      <c r="G24" s="68" t="s">
        <v>180</v>
      </c>
      <c r="H24" s="136" t="s">
        <v>370</v>
      </c>
      <c r="I24" s="25" t="s">
        <v>34</v>
      </c>
      <c r="J24" s="68" t="s">
        <v>192</v>
      </c>
      <c r="K24" s="68" t="s">
        <v>181</v>
      </c>
      <c r="L24" s="68" t="s">
        <v>181</v>
      </c>
      <c r="M24" s="24"/>
      <c r="N24" s="24"/>
      <c r="O24" s="205" t="s">
        <v>349</v>
      </c>
      <c r="P24" s="193"/>
      <c r="Q24" s="211" t="s">
        <v>30</v>
      </c>
      <c r="R24" s="109"/>
    </row>
    <row r="25" spans="1:18" ht="19.5" thickBot="1">
      <c r="A25" s="261"/>
      <c r="B25" s="13"/>
      <c r="C25" s="10"/>
      <c r="D25" s="10"/>
      <c r="E25" s="6">
        <f t="shared" si="0"/>
        <v>0</v>
      </c>
      <c r="F25" s="67"/>
      <c r="G25" s="68"/>
      <c r="H25" s="24"/>
      <c r="I25" s="25"/>
      <c r="J25" s="12"/>
      <c r="K25" s="12"/>
      <c r="L25" s="12"/>
      <c r="M25" s="24"/>
      <c r="N25" s="24"/>
      <c r="O25" s="24"/>
      <c r="P25" s="12"/>
      <c r="Q25" s="109"/>
      <c r="R25" s="109"/>
    </row>
    <row r="26" spans="1:18" ht="48" thickBot="1">
      <c r="A26" s="2" t="s">
        <v>23</v>
      </c>
      <c r="B26" s="3" t="s">
        <v>125</v>
      </c>
      <c r="C26" s="10">
        <v>2</v>
      </c>
      <c r="D26" s="10">
        <v>0</v>
      </c>
      <c r="E26" s="6">
        <f t="shared" si="0"/>
        <v>2</v>
      </c>
      <c r="F26" s="67" t="s">
        <v>172</v>
      </c>
      <c r="G26" s="68" t="s">
        <v>179</v>
      </c>
      <c r="H26" s="136" t="s">
        <v>371</v>
      </c>
      <c r="I26" s="25" t="s">
        <v>34</v>
      </c>
      <c r="J26" s="68" t="s">
        <v>29</v>
      </c>
      <c r="K26" s="68" t="s">
        <v>181</v>
      </c>
      <c r="L26" s="68" t="s">
        <v>181</v>
      </c>
      <c r="M26" s="24"/>
      <c r="N26" s="24"/>
      <c r="O26" s="212" t="s">
        <v>405</v>
      </c>
      <c r="P26" s="193" t="s">
        <v>30</v>
      </c>
      <c r="Q26" s="211"/>
      <c r="R26" s="109"/>
    </row>
    <row r="27" spans="1:18" ht="53.25" customHeight="1" thickBot="1">
      <c r="A27" s="3" t="s">
        <v>24</v>
      </c>
      <c r="B27" s="3" t="s">
        <v>24</v>
      </c>
      <c r="C27" s="10">
        <v>3</v>
      </c>
      <c r="D27" s="10">
        <v>0</v>
      </c>
      <c r="E27" s="6">
        <f t="shared" si="0"/>
        <v>3</v>
      </c>
      <c r="F27" s="67" t="s">
        <v>81</v>
      </c>
      <c r="G27" s="68" t="s">
        <v>95</v>
      </c>
      <c r="H27" s="136" t="s">
        <v>372</v>
      </c>
      <c r="I27" s="25" t="s">
        <v>34</v>
      </c>
      <c r="J27" s="68" t="s">
        <v>29</v>
      </c>
      <c r="K27" s="68" t="s">
        <v>181</v>
      </c>
      <c r="L27" s="68" t="s">
        <v>181</v>
      </c>
      <c r="M27" s="24"/>
      <c r="N27" s="24"/>
      <c r="O27" s="214" t="s">
        <v>276</v>
      </c>
      <c r="P27" s="193"/>
      <c r="Q27" s="215" t="s">
        <v>30</v>
      </c>
      <c r="R27" s="109"/>
    </row>
    <row r="28" spans="1:18" ht="19.5" thickBot="1">
      <c r="A28" s="30"/>
      <c r="B28" s="13"/>
      <c r="C28" s="10"/>
      <c r="D28" s="10"/>
      <c r="E28" s="6">
        <f t="shared" si="0"/>
        <v>0</v>
      </c>
      <c r="F28" s="67"/>
      <c r="G28" s="68"/>
      <c r="H28" s="24"/>
      <c r="I28" s="25"/>
      <c r="J28" s="12"/>
      <c r="K28" s="12"/>
      <c r="L28" s="12"/>
      <c r="M28" s="24"/>
      <c r="N28" s="24"/>
      <c r="O28" s="24"/>
      <c r="P28" s="12"/>
      <c r="Q28" s="109"/>
      <c r="R28" s="109"/>
    </row>
    <row r="29" spans="1:18" ht="19.5" thickBot="1">
      <c r="A29" s="30"/>
      <c r="B29" s="13"/>
      <c r="C29" s="10"/>
      <c r="D29" s="10"/>
      <c r="E29" s="6">
        <f t="shared" si="0"/>
        <v>0</v>
      </c>
      <c r="F29" s="67"/>
      <c r="G29" s="68"/>
      <c r="H29" s="24"/>
      <c r="I29" s="25"/>
      <c r="J29" s="12"/>
      <c r="K29" s="12"/>
      <c r="L29" s="12"/>
      <c r="M29" s="24"/>
      <c r="N29" s="24"/>
      <c r="O29" s="24"/>
      <c r="P29" s="12"/>
      <c r="Q29" s="109"/>
      <c r="R29" s="109"/>
    </row>
    <row r="30" spans="1:18" ht="19.5" thickBot="1">
      <c r="A30" s="30"/>
      <c r="B30" s="13"/>
      <c r="C30" s="10"/>
      <c r="D30" s="10"/>
      <c r="E30" s="6">
        <f t="shared" si="0"/>
        <v>0</v>
      </c>
      <c r="F30" s="67"/>
      <c r="G30" s="68"/>
      <c r="H30" s="24"/>
      <c r="I30" s="25"/>
      <c r="J30" s="12"/>
      <c r="K30" s="12"/>
      <c r="L30" s="12"/>
      <c r="M30" s="24"/>
      <c r="N30" s="24"/>
      <c r="O30" s="24"/>
      <c r="P30" s="12"/>
      <c r="Q30" s="109"/>
      <c r="R30" s="109"/>
    </row>
    <row r="31" spans="1:18" ht="36" customHeight="1" thickBot="1">
      <c r="A31" s="284" t="s">
        <v>61</v>
      </c>
      <c r="B31" s="285"/>
      <c r="C31" s="18"/>
      <c r="D31" s="18"/>
      <c r="E31" s="6"/>
      <c r="F31" s="67"/>
      <c r="G31" s="68"/>
      <c r="H31" s="24"/>
      <c r="I31" s="25"/>
      <c r="J31" s="12"/>
      <c r="K31" s="19"/>
      <c r="L31" s="19"/>
      <c r="M31" s="26"/>
      <c r="N31" s="26"/>
      <c r="O31" s="24"/>
      <c r="P31" s="12"/>
      <c r="Q31" s="109"/>
      <c r="R31" s="109"/>
    </row>
    <row r="32" spans="1:18" ht="19.5" thickBot="1">
      <c r="A32" s="286"/>
      <c r="B32" s="287"/>
      <c r="C32" s="18"/>
      <c r="D32" s="10"/>
      <c r="E32" s="6">
        <f t="shared" ref="E32:E38" si="1">D32</f>
        <v>0</v>
      </c>
      <c r="F32" s="67"/>
      <c r="G32" s="68"/>
      <c r="H32" s="24"/>
      <c r="I32" s="25"/>
      <c r="J32" s="12"/>
      <c r="K32" s="19"/>
      <c r="L32" s="19"/>
      <c r="M32" s="26"/>
      <c r="N32" s="26"/>
      <c r="O32" s="24"/>
      <c r="P32" s="19"/>
      <c r="Q32" s="109"/>
      <c r="R32" s="109"/>
    </row>
    <row r="33" spans="1:18" ht="19.5" thickBot="1">
      <c r="A33" s="286"/>
      <c r="B33" s="287"/>
      <c r="C33" s="18"/>
      <c r="D33" s="10"/>
      <c r="E33" s="6">
        <f t="shared" si="1"/>
        <v>0</v>
      </c>
      <c r="F33" s="67"/>
      <c r="G33" s="68"/>
      <c r="H33" s="24"/>
      <c r="I33" s="25"/>
      <c r="J33" s="12"/>
      <c r="K33" s="19"/>
      <c r="L33" s="19"/>
      <c r="M33" s="26"/>
      <c r="N33" s="26"/>
      <c r="O33" s="24"/>
      <c r="P33" s="19"/>
      <c r="Q33" s="109"/>
      <c r="R33" s="109"/>
    </row>
    <row r="34" spans="1:18" ht="19.5" thickBot="1">
      <c r="A34" s="286"/>
      <c r="B34" s="287"/>
      <c r="C34" s="18"/>
      <c r="D34" s="10"/>
      <c r="E34" s="6">
        <f t="shared" si="1"/>
        <v>0</v>
      </c>
      <c r="F34" s="67"/>
      <c r="G34" s="68"/>
      <c r="H34" s="24"/>
      <c r="I34" s="25"/>
      <c r="J34" s="12"/>
      <c r="K34" s="19"/>
      <c r="L34" s="19"/>
      <c r="M34" s="26"/>
      <c r="N34" s="26"/>
      <c r="O34" s="24"/>
      <c r="P34" s="19"/>
      <c r="Q34" s="109"/>
      <c r="R34" s="109"/>
    </row>
    <row r="35" spans="1:18" ht="19.5" thickBot="1">
      <c r="A35" s="287"/>
      <c r="B35" s="288"/>
      <c r="C35" s="18"/>
      <c r="D35" s="10"/>
      <c r="E35" s="6">
        <f t="shared" si="1"/>
        <v>0</v>
      </c>
      <c r="F35" s="67"/>
      <c r="G35" s="68"/>
      <c r="H35" s="24"/>
      <c r="I35" s="25"/>
      <c r="J35" s="12"/>
      <c r="K35" s="19"/>
      <c r="L35" s="19"/>
      <c r="M35" s="26"/>
      <c r="N35" s="26"/>
      <c r="O35" s="24"/>
      <c r="P35" s="19"/>
      <c r="Q35" s="109"/>
      <c r="R35" s="109"/>
    </row>
    <row r="36" spans="1:18" ht="19.5" thickBot="1">
      <c r="A36" s="287"/>
      <c r="B36" s="288"/>
      <c r="C36" s="18"/>
      <c r="D36" s="10"/>
      <c r="E36" s="6">
        <f t="shared" si="1"/>
        <v>0</v>
      </c>
      <c r="F36" s="67"/>
      <c r="G36" s="68"/>
      <c r="H36" s="24"/>
      <c r="I36" s="25"/>
      <c r="J36" s="12"/>
      <c r="K36" s="19"/>
      <c r="L36" s="19"/>
      <c r="M36" s="26"/>
      <c r="N36" s="26"/>
      <c r="O36" s="24"/>
      <c r="P36" s="19"/>
      <c r="Q36" s="109"/>
      <c r="R36" s="109"/>
    </row>
    <row r="37" spans="1:18" ht="19.5" thickBot="1">
      <c r="A37" s="286"/>
      <c r="B37" s="287"/>
      <c r="C37" s="18"/>
      <c r="D37" s="10"/>
      <c r="E37" s="6">
        <f t="shared" si="1"/>
        <v>0</v>
      </c>
      <c r="F37" s="67"/>
      <c r="G37" s="68"/>
      <c r="H37" s="24"/>
      <c r="I37" s="25"/>
      <c r="J37" s="12"/>
      <c r="K37" s="19"/>
      <c r="L37" s="19"/>
      <c r="M37" s="26"/>
      <c r="N37" s="26"/>
      <c r="O37" s="24"/>
      <c r="P37" s="19"/>
      <c r="Q37" s="109"/>
      <c r="R37" s="109"/>
    </row>
    <row r="38" spans="1:18" ht="19.5" thickBot="1">
      <c r="A38" s="286"/>
      <c r="B38" s="287"/>
      <c r="C38" s="18"/>
      <c r="D38" s="10"/>
      <c r="E38" s="6">
        <f t="shared" si="1"/>
        <v>0</v>
      </c>
      <c r="F38" s="67"/>
      <c r="G38" s="68"/>
      <c r="H38" s="24"/>
      <c r="I38" s="25"/>
      <c r="J38" s="12"/>
      <c r="K38" s="19"/>
      <c r="L38" s="19"/>
      <c r="M38" s="26"/>
      <c r="N38" s="26"/>
      <c r="O38" s="24"/>
      <c r="P38" s="19"/>
      <c r="Q38" s="109"/>
      <c r="R38" s="109"/>
    </row>
    <row r="39" spans="1:18" ht="45.75" thickBot="1">
      <c r="A39" s="259" t="s">
        <v>26</v>
      </c>
      <c r="B39" s="260"/>
      <c r="C39" s="77">
        <f>SUM(C9:C38)</f>
        <v>31</v>
      </c>
      <c r="D39" s="77">
        <f>SUM(D9:D38)</f>
        <v>1</v>
      </c>
      <c r="E39" s="77">
        <f>C39+D39</f>
        <v>32</v>
      </c>
      <c r="F39" s="32" t="s">
        <v>42</v>
      </c>
      <c r="G39" s="33" t="s">
        <v>43</v>
      </c>
      <c r="H39" s="24"/>
      <c r="I39" s="25"/>
      <c r="J39" s="12"/>
      <c r="K39" s="19"/>
      <c r="L39" s="19"/>
      <c r="M39" s="26"/>
      <c r="N39" s="26"/>
      <c r="O39" s="24"/>
      <c r="P39" s="19"/>
      <c r="Q39" s="109"/>
      <c r="R39" s="109"/>
    </row>
    <row r="40" spans="1:18" ht="21.75" thickBot="1">
      <c r="A40" s="8" t="s">
        <v>31</v>
      </c>
      <c r="B40" s="8"/>
      <c r="C40" s="29">
        <v>31</v>
      </c>
      <c r="D40" s="29">
        <v>1</v>
      </c>
      <c r="E40" s="29">
        <v>32</v>
      </c>
      <c r="F40" s="28">
        <v>9</v>
      </c>
      <c r="G40" s="28">
        <v>41</v>
      </c>
    </row>
    <row r="41" spans="1:18" ht="21.75" thickBot="1">
      <c r="A41" s="8" t="s">
        <v>32</v>
      </c>
      <c r="B41" s="8"/>
      <c r="C41" s="29">
        <v>31</v>
      </c>
      <c r="D41" s="29">
        <v>4</v>
      </c>
      <c r="E41" s="29">
        <v>35</v>
      </c>
      <c r="F41" s="28">
        <v>6</v>
      </c>
      <c r="G41" s="28">
        <v>41</v>
      </c>
    </row>
    <row r="43" spans="1:18" ht="15.75" thickBot="1"/>
    <row r="44" spans="1:18" ht="48.75" customHeight="1" thickBot="1">
      <c r="A44" s="36" t="s">
        <v>44</v>
      </c>
      <c r="B44" s="37" t="s">
        <v>45</v>
      </c>
      <c r="C44" s="38" t="s">
        <v>46</v>
      </c>
      <c r="D44" s="279" t="s">
        <v>47</v>
      </c>
      <c r="E44" s="280"/>
      <c r="F44" s="280"/>
      <c r="G44" s="281"/>
      <c r="H44" s="241" t="s">
        <v>51</v>
      </c>
      <c r="I44" s="242"/>
      <c r="J44" s="242"/>
      <c r="K44" s="242"/>
    </row>
    <row r="45" spans="1:18" s="15" customFormat="1" ht="67.5" customHeight="1" thickBot="1">
      <c r="A45" s="83" t="s">
        <v>153</v>
      </c>
      <c r="B45" s="83" t="s">
        <v>411</v>
      </c>
      <c r="C45" s="40">
        <v>1</v>
      </c>
      <c r="D45" s="289" t="s">
        <v>234</v>
      </c>
      <c r="E45" s="290"/>
      <c r="F45" s="290"/>
      <c r="G45" s="291"/>
      <c r="H45" s="292" t="s">
        <v>254</v>
      </c>
      <c r="I45" s="293"/>
      <c r="J45" s="293"/>
      <c r="K45" s="293"/>
    </row>
    <row r="46" spans="1:18" s="15" customFormat="1" ht="79.5" thickBot="1">
      <c r="A46" s="83" t="s">
        <v>152</v>
      </c>
      <c r="B46" s="83" t="s">
        <v>434</v>
      </c>
      <c r="C46" s="40">
        <v>1</v>
      </c>
      <c r="D46" s="289" t="s">
        <v>263</v>
      </c>
      <c r="E46" s="290"/>
      <c r="F46" s="290"/>
      <c r="G46" s="291"/>
      <c r="H46" s="292" t="s">
        <v>243</v>
      </c>
      <c r="I46" s="293"/>
      <c r="J46" s="293"/>
      <c r="K46" s="293"/>
    </row>
    <row r="47" spans="1:18" s="15" customFormat="1" ht="51" customHeight="1" thickBot="1">
      <c r="A47" s="83" t="s">
        <v>156</v>
      </c>
      <c r="B47" s="83" t="s">
        <v>440</v>
      </c>
      <c r="C47" s="40">
        <v>1</v>
      </c>
      <c r="D47" s="289" t="s">
        <v>234</v>
      </c>
      <c r="E47" s="290"/>
      <c r="F47" s="290"/>
      <c r="G47" s="291"/>
      <c r="H47" s="292" t="s">
        <v>243</v>
      </c>
      <c r="I47" s="293"/>
      <c r="J47" s="293"/>
      <c r="K47" s="293"/>
    </row>
    <row r="48" spans="1:18" s="15" customFormat="1" ht="95.25" thickBot="1">
      <c r="A48" s="83" t="s">
        <v>152</v>
      </c>
      <c r="B48" s="83" t="s">
        <v>436</v>
      </c>
      <c r="C48" s="40">
        <v>1</v>
      </c>
      <c r="D48" s="289" t="s">
        <v>234</v>
      </c>
      <c r="E48" s="290"/>
      <c r="F48" s="290"/>
      <c r="G48" s="291"/>
      <c r="H48" s="292" t="s">
        <v>254</v>
      </c>
      <c r="I48" s="293"/>
      <c r="J48" s="293"/>
      <c r="K48" s="293"/>
    </row>
    <row r="49" spans="1:11" s="15" customFormat="1" ht="158.25" thickBot="1">
      <c r="A49" s="83" t="s">
        <v>151</v>
      </c>
      <c r="B49" s="83" t="s">
        <v>425</v>
      </c>
      <c r="C49" s="40">
        <v>2</v>
      </c>
      <c r="D49" s="289" t="s">
        <v>263</v>
      </c>
      <c r="E49" s="290"/>
      <c r="F49" s="290"/>
      <c r="G49" s="291"/>
      <c r="H49" s="292" t="s">
        <v>277</v>
      </c>
      <c r="I49" s="293"/>
      <c r="J49" s="293"/>
      <c r="K49" s="293"/>
    </row>
    <row r="50" spans="1:11" s="15" customFormat="1" ht="48" thickBot="1">
      <c r="A50" s="83" t="s">
        <v>155</v>
      </c>
      <c r="B50" s="83" t="s">
        <v>428</v>
      </c>
      <c r="C50" s="40">
        <v>1</v>
      </c>
      <c r="D50" s="289" t="s">
        <v>234</v>
      </c>
      <c r="E50" s="290"/>
      <c r="F50" s="290"/>
      <c r="G50" s="291"/>
      <c r="H50" s="292" t="s">
        <v>278</v>
      </c>
      <c r="I50" s="293"/>
      <c r="J50" s="293"/>
      <c r="K50" s="293"/>
    </row>
    <row r="51" spans="1:11" s="15" customFormat="1" ht="95.25" customHeight="1" thickBot="1">
      <c r="A51" s="312" t="s">
        <v>152</v>
      </c>
      <c r="B51" s="230" t="s">
        <v>432</v>
      </c>
      <c r="C51" s="40">
        <v>1</v>
      </c>
      <c r="D51" s="289" t="s">
        <v>265</v>
      </c>
      <c r="E51" s="290"/>
      <c r="F51" s="290"/>
      <c r="G51" s="291"/>
      <c r="H51" s="292" t="s">
        <v>264</v>
      </c>
      <c r="I51" s="293"/>
      <c r="J51" s="293"/>
      <c r="K51" s="293"/>
    </row>
    <row r="52" spans="1:11" s="15" customFormat="1" ht="103.5" customHeight="1" thickBot="1">
      <c r="A52" s="313"/>
      <c r="B52" s="83" t="s">
        <v>439</v>
      </c>
      <c r="C52" s="40">
        <v>1</v>
      </c>
      <c r="D52" s="289" t="s">
        <v>233</v>
      </c>
      <c r="E52" s="290"/>
      <c r="F52" s="290"/>
      <c r="G52" s="291"/>
      <c r="H52" s="292" t="s">
        <v>244</v>
      </c>
      <c r="I52" s="293"/>
      <c r="J52" s="293"/>
      <c r="K52" s="293"/>
    </row>
    <row r="53" spans="1:11" s="15" customFormat="1" ht="16.5" thickBot="1">
      <c r="A53" s="39"/>
      <c r="B53" s="83"/>
      <c r="C53" s="40"/>
      <c r="D53" s="289"/>
      <c r="E53" s="290"/>
      <c r="F53" s="290"/>
      <c r="G53" s="291"/>
      <c r="H53" s="292"/>
      <c r="I53" s="293"/>
      <c r="J53" s="293"/>
      <c r="K53" s="293"/>
    </row>
    <row r="54" spans="1:11" s="15" customFormat="1" ht="16.5" thickBot="1">
      <c r="A54" s="39"/>
      <c r="B54" s="83"/>
      <c r="C54" s="40"/>
      <c r="D54" s="289"/>
      <c r="E54" s="290"/>
      <c r="F54" s="290"/>
      <c r="G54" s="291"/>
      <c r="H54" s="292"/>
      <c r="I54" s="293"/>
      <c r="J54" s="293"/>
      <c r="K54" s="293"/>
    </row>
    <row r="55" spans="1:11" s="15" customFormat="1" ht="16.5" thickBot="1">
      <c r="A55" s="39"/>
      <c r="B55" s="83"/>
      <c r="C55" s="40"/>
      <c r="D55" s="289"/>
      <c r="E55" s="290"/>
      <c r="F55" s="290"/>
      <c r="G55" s="291"/>
      <c r="H55" s="292"/>
      <c r="I55" s="293"/>
      <c r="J55" s="293"/>
      <c r="K55" s="293"/>
    </row>
    <row r="56" spans="1:11" s="15" customFormat="1" ht="16.5" thickBot="1">
      <c r="A56" s="39"/>
      <c r="B56" s="83"/>
      <c r="C56" s="40"/>
      <c r="D56" s="289"/>
      <c r="E56" s="290"/>
      <c r="F56" s="290"/>
      <c r="G56" s="291"/>
      <c r="H56" s="292"/>
      <c r="I56" s="293"/>
      <c r="J56" s="293"/>
      <c r="K56" s="293"/>
    </row>
    <row r="57" spans="1:11" s="15" customFormat="1" ht="16.5" thickBot="1">
      <c r="A57" s="39"/>
      <c r="B57" s="83"/>
      <c r="C57" s="40"/>
      <c r="D57" s="289"/>
      <c r="E57" s="290"/>
      <c r="F57" s="290"/>
      <c r="G57" s="291"/>
      <c r="H57" s="292"/>
      <c r="I57" s="293"/>
      <c r="J57" s="293"/>
      <c r="K57" s="293"/>
    </row>
    <row r="58" spans="1:11" s="15" customFormat="1" ht="16.5" thickBot="1">
      <c r="A58" s="39"/>
      <c r="B58" s="83"/>
      <c r="C58" s="40"/>
      <c r="D58" s="289"/>
      <c r="E58" s="290"/>
      <c r="F58" s="290"/>
      <c r="G58" s="291"/>
      <c r="H58" s="292"/>
      <c r="I58" s="293"/>
      <c r="J58" s="293"/>
      <c r="K58" s="293"/>
    </row>
    <row r="59" spans="1:11" s="15" customFormat="1" ht="16.5" thickBot="1">
      <c r="A59" s="39"/>
      <c r="B59" s="83"/>
      <c r="C59" s="40"/>
      <c r="D59" s="289"/>
      <c r="E59" s="290"/>
      <c r="F59" s="290"/>
      <c r="G59" s="291"/>
      <c r="H59" s="292"/>
      <c r="I59" s="293"/>
      <c r="J59" s="293"/>
      <c r="K59" s="293"/>
    </row>
    <row r="60" spans="1:11" s="15" customFormat="1" ht="16.5" thickBot="1">
      <c r="A60" s="39"/>
      <c r="B60" s="83"/>
      <c r="C60" s="40"/>
      <c r="D60" s="289"/>
      <c r="E60" s="290"/>
      <c r="F60" s="290"/>
      <c r="G60" s="291"/>
      <c r="H60" s="292"/>
      <c r="I60" s="293"/>
      <c r="J60" s="293"/>
      <c r="K60" s="293"/>
    </row>
    <row r="61" spans="1:11" s="15" customFormat="1" ht="16.5" thickBot="1">
      <c r="A61" s="39"/>
      <c r="B61" s="83"/>
      <c r="C61" s="40"/>
      <c r="D61" s="289"/>
      <c r="E61" s="290"/>
      <c r="F61" s="290"/>
      <c r="G61" s="291"/>
      <c r="H61" s="292"/>
      <c r="I61" s="293"/>
      <c r="J61" s="293"/>
      <c r="K61" s="293"/>
    </row>
    <row r="62" spans="1:11" ht="19.5" thickBot="1">
      <c r="B62" s="34" t="s">
        <v>26</v>
      </c>
      <c r="C62" s="35">
        <f>SUM(C45:C61)</f>
        <v>9</v>
      </c>
    </row>
  </sheetData>
  <sheetProtection formatRows="0"/>
  <mergeCells count="69">
    <mergeCell ref="M8:M9"/>
    <mergeCell ref="N8:N9"/>
    <mergeCell ref="O7:R7"/>
    <mergeCell ref="P8:R8"/>
    <mergeCell ref="F8:G8"/>
    <mergeCell ref="H8:H9"/>
    <mergeCell ref="I8:I9"/>
    <mergeCell ref="J8:J9"/>
    <mergeCell ref="K8:L8"/>
    <mergeCell ref="A33:B33"/>
    <mergeCell ref="O8:O9"/>
    <mergeCell ref="A13:A16"/>
    <mergeCell ref="A17:A19"/>
    <mergeCell ref="A20:A22"/>
    <mergeCell ref="A23:A25"/>
    <mergeCell ref="A31:B31"/>
    <mergeCell ref="A32:B32"/>
    <mergeCell ref="A10:A11"/>
    <mergeCell ref="A7:A9"/>
    <mergeCell ref="B7:B9"/>
    <mergeCell ref="C7:D7"/>
    <mergeCell ref="E7:E9"/>
    <mergeCell ref="F7:N7"/>
    <mergeCell ref="C8:C9"/>
    <mergeCell ref="D8:D9"/>
    <mergeCell ref="H49:K49"/>
    <mergeCell ref="D46:G46"/>
    <mergeCell ref="H46:K46"/>
    <mergeCell ref="A34:B34"/>
    <mergeCell ref="A35:B35"/>
    <mergeCell ref="A36:B36"/>
    <mergeCell ref="A37:B37"/>
    <mergeCell ref="A38:B38"/>
    <mergeCell ref="A39:B39"/>
    <mergeCell ref="D44:G44"/>
    <mergeCell ref="H44:K44"/>
    <mergeCell ref="D45:G45"/>
    <mergeCell ref="H45:K45"/>
    <mergeCell ref="D61:G61"/>
    <mergeCell ref="H61:K61"/>
    <mergeCell ref="D56:G56"/>
    <mergeCell ref="H56:K56"/>
    <mergeCell ref="D57:G57"/>
    <mergeCell ref="H57:K57"/>
    <mergeCell ref="D58:G58"/>
    <mergeCell ref="H58:K58"/>
    <mergeCell ref="D60:G60"/>
    <mergeCell ref="H60:K60"/>
    <mergeCell ref="H53:K53"/>
    <mergeCell ref="D54:G54"/>
    <mergeCell ref="H54:K54"/>
    <mergeCell ref="D55:G55"/>
    <mergeCell ref="H55:K55"/>
    <mergeCell ref="A51:A52"/>
    <mergeCell ref="C2:N2"/>
    <mergeCell ref="D59:G59"/>
    <mergeCell ref="H59:K59"/>
    <mergeCell ref="D50:G50"/>
    <mergeCell ref="H50:K50"/>
    <mergeCell ref="D51:G51"/>
    <mergeCell ref="H51:K51"/>
    <mergeCell ref="D52:G52"/>
    <mergeCell ref="H52:K52"/>
    <mergeCell ref="D47:G47"/>
    <mergeCell ref="H47:K47"/>
    <mergeCell ref="D48:G48"/>
    <mergeCell ref="H48:K48"/>
    <mergeCell ref="D49:G49"/>
    <mergeCell ref="D53:G53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2" r:id="rId12"/>
    <hyperlink ref="H23" r:id="rId13"/>
    <hyperlink ref="H24" r:id="rId14"/>
    <hyperlink ref="H26" r:id="rId15"/>
    <hyperlink ref="H27" r:id="rId16"/>
  </hyperlinks>
  <pageMargins left="0.15748031496062992" right="0.15748031496062992" top="0.31496062992125984" bottom="0.31496062992125984" header="0.31496062992125984" footer="0.31496062992125984"/>
  <pageSetup paperSize="9" scale="44" fitToHeight="5" orientation="landscape" verticalDpi="0" r:id="rId1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zoomScale="50" zoomScaleNormal="50" workbookViewId="0">
      <pane xSplit="2" ySplit="9" topLeftCell="C52" activePane="bottomRight" state="frozen"/>
      <selection pane="topRight" activeCell="C1" sqref="C1"/>
      <selection pane="bottomLeft" activeCell="A10" sqref="A10"/>
      <selection pane="bottomRight" activeCell="B50" sqref="B50"/>
    </sheetView>
  </sheetViews>
  <sheetFormatPr defaultColWidth="8.85546875" defaultRowHeight="15"/>
  <cols>
    <col min="1" max="1" width="22" customWidth="1"/>
    <col min="2" max="2" width="27.28515625" customWidth="1"/>
    <col min="3" max="3" width="9.140625" customWidth="1"/>
    <col min="4" max="4" width="9" customWidth="1"/>
    <col min="7" max="7" width="8.85546875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7109375" customWidth="1"/>
    <col min="17" max="17" width="18.42578125" customWidth="1"/>
    <col min="18" max="18" width="18.140625" customWidth="1"/>
  </cols>
  <sheetData>
    <row r="1" spans="1:18" ht="9" customHeight="1">
      <c r="C1" s="1"/>
    </row>
    <row r="2" spans="1:18" ht="20.25">
      <c r="A2" s="9"/>
      <c r="C2" s="255" t="s">
        <v>197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8" ht="20.25">
      <c r="A3" s="9"/>
      <c r="G3" s="17" t="s">
        <v>37</v>
      </c>
      <c r="H3" s="16">
        <v>5</v>
      </c>
      <c r="I3" s="15"/>
      <c r="J3" s="15"/>
      <c r="K3" s="15"/>
      <c r="L3" s="15"/>
      <c r="M3" s="15"/>
    </row>
    <row r="4" spans="1:18">
      <c r="G4" s="17" t="s">
        <v>38</v>
      </c>
      <c r="H4" s="16">
        <v>34</v>
      </c>
      <c r="I4" s="15"/>
      <c r="J4" s="15"/>
      <c r="K4" s="15"/>
      <c r="L4" s="15"/>
      <c r="M4" s="15"/>
    </row>
    <row r="5" spans="1:18">
      <c r="G5" s="17" t="s">
        <v>72</v>
      </c>
      <c r="H5" s="16" t="s">
        <v>73</v>
      </c>
      <c r="I5" s="15"/>
      <c r="J5" s="15"/>
      <c r="K5" s="15"/>
      <c r="L5" s="15"/>
      <c r="M5" s="15"/>
    </row>
    <row r="6" spans="1:18" ht="15.75" thickBot="1"/>
    <row r="7" spans="1:18" ht="51.95" customHeight="1" thickBot="1">
      <c r="A7" s="345" t="s">
        <v>0</v>
      </c>
      <c r="B7" s="314" t="s">
        <v>1</v>
      </c>
      <c r="C7" s="308" t="s">
        <v>54</v>
      </c>
      <c r="D7" s="308"/>
      <c r="E7" s="318" t="s">
        <v>27</v>
      </c>
      <c r="F7" s="276" t="s">
        <v>2</v>
      </c>
      <c r="G7" s="277"/>
      <c r="H7" s="277"/>
      <c r="I7" s="277"/>
      <c r="J7" s="277"/>
      <c r="K7" s="277"/>
      <c r="L7" s="277"/>
      <c r="M7" s="277"/>
      <c r="N7" s="277"/>
      <c r="O7" s="305" t="s">
        <v>3</v>
      </c>
      <c r="P7" s="305"/>
      <c r="Q7" s="305"/>
      <c r="R7" s="305"/>
    </row>
    <row r="8" spans="1:18" ht="71.099999999999994" customHeight="1" thickBot="1">
      <c r="A8" s="346"/>
      <c r="B8" s="315"/>
      <c r="C8" s="237" t="s">
        <v>102</v>
      </c>
      <c r="D8" s="237" t="s">
        <v>60</v>
      </c>
      <c r="E8" s="319"/>
      <c r="F8" s="239" t="s">
        <v>122</v>
      </c>
      <c r="G8" s="240"/>
      <c r="H8" s="295" t="s">
        <v>120</v>
      </c>
      <c r="I8" s="297" t="s">
        <v>93</v>
      </c>
      <c r="J8" s="299" t="s">
        <v>4</v>
      </c>
      <c r="K8" s="301" t="s">
        <v>94</v>
      </c>
      <c r="L8" s="302"/>
      <c r="M8" s="303" t="s">
        <v>92</v>
      </c>
      <c r="N8" s="309" t="s">
        <v>87</v>
      </c>
      <c r="O8" s="294" t="s">
        <v>33</v>
      </c>
      <c r="P8" s="306" t="s">
        <v>105</v>
      </c>
      <c r="Q8" s="307"/>
      <c r="R8" s="307"/>
    </row>
    <row r="9" spans="1:18" ht="48.75" customHeight="1" thickBot="1">
      <c r="A9" s="347"/>
      <c r="B9" s="316"/>
      <c r="C9" s="238"/>
      <c r="D9" s="238"/>
      <c r="E9" s="319"/>
      <c r="F9" s="64" t="s">
        <v>5</v>
      </c>
      <c r="G9" s="63" t="s">
        <v>6</v>
      </c>
      <c r="H9" s="296"/>
      <c r="I9" s="298"/>
      <c r="J9" s="300"/>
      <c r="K9" s="107" t="s">
        <v>86</v>
      </c>
      <c r="L9" s="72" t="s">
        <v>84</v>
      </c>
      <c r="M9" s="304"/>
      <c r="N9" s="309"/>
      <c r="O9" s="294"/>
      <c r="P9" s="135" t="s">
        <v>106</v>
      </c>
      <c r="Q9" s="135" t="s">
        <v>107</v>
      </c>
      <c r="R9" s="135" t="s">
        <v>108</v>
      </c>
    </row>
    <row r="10" spans="1:18" ht="95.25" thickBot="1">
      <c r="A10" s="235" t="s">
        <v>67</v>
      </c>
      <c r="B10" s="4" t="s">
        <v>7</v>
      </c>
      <c r="C10" s="10">
        <v>3</v>
      </c>
      <c r="D10" s="10">
        <v>1</v>
      </c>
      <c r="E10" s="6">
        <f t="shared" ref="E10:E31" si="0">C10+D10</f>
        <v>4</v>
      </c>
      <c r="F10" s="65" t="s">
        <v>170</v>
      </c>
      <c r="G10" s="66" t="s">
        <v>178</v>
      </c>
      <c r="H10" s="191" t="s">
        <v>198</v>
      </c>
      <c r="I10" s="191" t="s">
        <v>34</v>
      </c>
      <c r="J10" s="192" t="s">
        <v>29</v>
      </c>
      <c r="K10" s="192" t="s">
        <v>181</v>
      </c>
      <c r="L10" s="193" t="s">
        <v>181</v>
      </c>
      <c r="M10" s="21"/>
      <c r="N10" s="21"/>
      <c r="O10" s="210" t="s">
        <v>402</v>
      </c>
      <c r="P10" s="192"/>
      <c r="Q10" s="215" t="s">
        <v>30</v>
      </c>
      <c r="R10" s="112"/>
    </row>
    <row r="11" spans="1:18" ht="95.25" thickBot="1">
      <c r="A11" s="236"/>
      <c r="B11" s="3" t="s">
        <v>8</v>
      </c>
      <c r="C11" s="10">
        <v>2</v>
      </c>
      <c r="D11" s="10">
        <v>0</v>
      </c>
      <c r="E11" s="6">
        <f t="shared" si="0"/>
        <v>2</v>
      </c>
      <c r="F11" s="67" t="s">
        <v>172</v>
      </c>
      <c r="G11" s="68" t="s">
        <v>179</v>
      </c>
      <c r="H11" s="194" t="s">
        <v>199</v>
      </c>
      <c r="I11" s="195" t="s">
        <v>34</v>
      </c>
      <c r="J11" s="193" t="s">
        <v>29</v>
      </c>
      <c r="K11" s="193" t="s">
        <v>181</v>
      </c>
      <c r="L11" s="193" t="s">
        <v>181</v>
      </c>
      <c r="M11" s="31"/>
      <c r="N11" s="24"/>
      <c r="O11" s="210" t="s">
        <v>403</v>
      </c>
      <c r="P11" s="193"/>
      <c r="Q11" s="215" t="s">
        <v>30</v>
      </c>
      <c r="R11" s="109"/>
    </row>
    <row r="12" spans="1:18" ht="63.75" thickBot="1">
      <c r="A12" s="84" t="s">
        <v>66</v>
      </c>
      <c r="B12" s="3" t="s">
        <v>9</v>
      </c>
      <c r="C12" s="10">
        <v>3</v>
      </c>
      <c r="D12" s="10">
        <v>0</v>
      </c>
      <c r="E12" s="6">
        <f t="shared" si="0"/>
        <v>3</v>
      </c>
      <c r="F12" s="67" t="s">
        <v>81</v>
      </c>
      <c r="G12" s="68" t="s">
        <v>95</v>
      </c>
      <c r="H12" s="196" t="s">
        <v>200</v>
      </c>
      <c r="I12" s="195" t="s">
        <v>34</v>
      </c>
      <c r="J12" s="193" t="s">
        <v>29</v>
      </c>
      <c r="K12" s="193" t="s">
        <v>181</v>
      </c>
      <c r="L12" s="193" t="s">
        <v>181</v>
      </c>
      <c r="M12" s="24"/>
      <c r="N12" s="24"/>
      <c r="O12" s="209" t="s">
        <v>296</v>
      </c>
      <c r="P12" s="193"/>
      <c r="Q12" s="215" t="s">
        <v>30</v>
      </c>
      <c r="R12" s="109"/>
    </row>
    <row r="13" spans="1:18" ht="45.75" thickBot="1">
      <c r="A13" s="261" t="s">
        <v>10</v>
      </c>
      <c r="B13" s="3" t="s">
        <v>128</v>
      </c>
      <c r="C13" s="10">
        <v>3</v>
      </c>
      <c r="D13" s="10">
        <v>0</v>
      </c>
      <c r="E13" s="6">
        <f t="shared" si="0"/>
        <v>3</v>
      </c>
      <c r="F13" s="69" t="s">
        <v>81</v>
      </c>
      <c r="G13" s="68" t="s">
        <v>95</v>
      </c>
      <c r="H13" s="136" t="s">
        <v>364</v>
      </c>
      <c r="I13" s="25" t="s">
        <v>34</v>
      </c>
      <c r="J13" s="12" t="s">
        <v>196</v>
      </c>
      <c r="K13" s="68" t="s">
        <v>181</v>
      </c>
      <c r="L13" s="68" t="s">
        <v>181</v>
      </c>
      <c r="M13" s="24"/>
      <c r="N13" s="24"/>
      <c r="O13" s="24" t="s">
        <v>297</v>
      </c>
      <c r="P13" s="12" t="s">
        <v>30</v>
      </c>
      <c r="Q13" s="109"/>
      <c r="R13" s="109"/>
    </row>
    <row r="14" spans="1:18" ht="45.75" thickBot="1">
      <c r="A14" s="261"/>
      <c r="B14" s="3" t="s">
        <v>123</v>
      </c>
      <c r="C14" s="10">
        <v>2</v>
      </c>
      <c r="D14" s="10">
        <v>0</v>
      </c>
      <c r="E14" s="6">
        <f t="shared" si="0"/>
        <v>2</v>
      </c>
      <c r="F14" s="69" t="s">
        <v>172</v>
      </c>
      <c r="G14" s="68" t="s">
        <v>179</v>
      </c>
      <c r="H14" s="136" t="s">
        <v>364</v>
      </c>
      <c r="I14" s="25" t="s">
        <v>34</v>
      </c>
      <c r="J14" s="12" t="s">
        <v>196</v>
      </c>
      <c r="K14" s="68" t="s">
        <v>181</v>
      </c>
      <c r="L14" s="68" t="s">
        <v>181</v>
      </c>
      <c r="M14" s="24"/>
      <c r="N14" s="24"/>
      <c r="O14" s="24" t="s">
        <v>287</v>
      </c>
      <c r="P14" s="12" t="s">
        <v>30</v>
      </c>
      <c r="Q14" s="109"/>
      <c r="R14" s="109"/>
    </row>
    <row r="15" spans="1:18" ht="76.5" customHeight="1" thickBot="1">
      <c r="A15" s="261"/>
      <c r="B15" s="3" t="s">
        <v>117</v>
      </c>
      <c r="C15" s="10">
        <v>1</v>
      </c>
      <c r="D15" s="10">
        <v>0</v>
      </c>
      <c r="E15" s="6">
        <f t="shared" si="0"/>
        <v>1</v>
      </c>
      <c r="F15" s="69" t="s">
        <v>174</v>
      </c>
      <c r="G15" s="68" t="s">
        <v>180</v>
      </c>
      <c r="H15" s="136" t="s">
        <v>364</v>
      </c>
      <c r="I15" s="25" t="s">
        <v>34</v>
      </c>
      <c r="J15" s="12" t="s">
        <v>196</v>
      </c>
      <c r="K15" s="68" t="s">
        <v>181</v>
      </c>
      <c r="L15" s="68" t="s">
        <v>181</v>
      </c>
      <c r="M15" s="24"/>
      <c r="N15" s="24"/>
      <c r="O15" s="24" t="s">
        <v>288</v>
      </c>
      <c r="P15" s="12" t="s">
        <v>30</v>
      </c>
      <c r="Q15" s="109"/>
      <c r="R15" s="109"/>
    </row>
    <row r="16" spans="1:18" ht="45" customHeight="1" thickBot="1">
      <c r="A16" s="261"/>
      <c r="B16" s="13" t="s">
        <v>12</v>
      </c>
      <c r="C16" s="10">
        <v>1</v>
      </c>
      <c r="D16" s="10">
        <v>0</v>
      </c>
      <c r="E16" s="6">
        <f t="shared" si="0"/>
        <v>1</v>
      </c>
      <c r="F16" s="67" t="s">
        <v>174</v>
      </c>
      <c r="G16" s="68" t="s">
        <v>180</v>
      </c>
      <c r="H16" s="136" t="s">
        <v>374</v>
      </c>
      <c r="I16" s="25" t="s">
        <v>34</v>
      </c>
      <c r="J16" s="12" t="s">
        <v>196</v>
      </c>
      <c r="K16" s="68" t="s">
        <v>181</v>
      </c>
      <c r="L16" s="68" t="s">
        <v>181</v>
      </c>
      <c r="M16" s="24"/>
      <c r="N16" s="24"/>
      <c r="O16" s="209" t="s">
        <v>400</v>
      </c>
      <c r="P16" s="193"/>
      <c r="Q16" s="215" t="s">
        <v>30</v>
      </c>
      <c r="R16" s="109"/>
    </row>
    <row r="17" spans="1:18" ht="189.75" thickBot="1">
      <c r="A17" s="261" t="s">
        <v>13</v>
      </c>
      <c r="B17" s="3" t="s">
        <v>14</v>
      </c>
      <c r="C17" s="10">
        <v>2</v>
      </c>
      <c r="D17" s="10">
        <v>0</v>
      </c>
      <c r="E17" s="6">
        <f t="shared" si="0"/>
        <v>2</v>
      </c>
      <c r="F17" s="67" t="s">
        <v>172</v>
      </c>
      <c r="G17" s="68" t="s">
        <v>179</v>
      </c>
      <c r="H17" s="197" t="s">
        <v>201</v>
      </c>
      <c r="I17" s="195" t="s">
        <v>34</v>
      </c>
      <c r="J17" s="193" t="s">
        <v>29</v>
      </c>
      <c r="K17" s="193" t="s">
        <v>181</v>
      </c>
      <c r="L17" s="193" t="s">
        <v>181</v>
      </c>
      <c r="M17" s="24"/>
      <c r="N17" s="24"/>
      <c r="O17" s="210" t="s">
        <v>298</v>
      </c>
      <c r="P17" s="193"/>
      <c r="Q17" s="215" t="s">
        <v>30</v>
      </c>
      <c r="R17" s="109"/>
    </row>
    <row r="18" spans="1:18" ht="126.75" thickBot="1">
      <c r="A18" s="261"/>
      <c r="B18" s="3" t="s">
        <v>15</v>
      </c>
      <c r="C18" s="10">
        <v>1</v>
      </c>
      <c r="D18" s="10">
        <v>0</v>
      </c>
      <c r="E18" s="6">
        <f t="shared" si="0"/>
        <v>1</v>
      </c>
      <c r="F18" s="67" t="s">
        <v>174</v>
      </c>
      <c r="G18" s="68" t="s">
        <v>180</v>
      </c>
      <c r="H18" s="198" t="s">
        <v>202</v>
      </c>
      <c r="I18" s="195" t="s">
        <v>34</v>
      </c>
      <c r="J18" s="193" t="s">
        <v>194</v>
      </c>
      <c r="K18" s="193" t="s">
        <v>181</v>
      </c>
      <c r="L18" s="193" t="s">
        <v>181</v>
      </c>
      <c r="M18" s="24"/>
      <c r="N18" s="24"/>
      <c r="O18" s="209" t="s">
        <v>299</v>
      </c>
      <c r="P18" s="193"/>
      <c r="Q18" s="215" t="s">
        <v>30</v>
      </c>
      <c r="R18" s="109"/>
    </row>
    <row r="19" spans="1:18" ht="45.75" thickBot="1">
      <c r="A19" s="261"/>
      <c r="B19" s="3" t="s">
        <v>16</v>
      </c>
      <c r="C19" s="10">
        <v>2</v>
      </c>
      <c r="D19" s="10">
        <v>0</v>
      </c>
      <c r="E19" s="6">
        <f t="shared" si="0"/>
        <v>2</v>
      </c>
      <c r="F19" s="67" t="s">
        <v>172</v>
      </c>
      <c r="G19" s="68" t="s">
        <v>179</v>
      </c>
      <c r="H19" s="136" t="s">
        <v>366</v>
      </c>
      <c r="I19" s="195" t="s">
        <v>34</v>
      </c>
      <c r="J19" s="193" t="s">
        <v>29</v>
      </c>
      <c r="K19" s="193" t="s">
        <v>181</v>
      </c>
      <c r="L19" s="193" t="s">
        <v>181</v>
      </c>
      <c r="M19" s="24"/>
      <c r="N19" s="24"/>
      <c r="O19" s="216" t="s">
        <v>300</v>
      </c>
      <c r="P19" s="193"/>
      <c r="Q19" s="215" t="s">
        <v>30</v>
      </c>
      <c r="R19" s="109"/>
    </row>
    <row r="20" spans="1:18" ht="50.25" customHeight="1" thickBot="1">
      <c r="A20" s="261" t="s">
        <v>17</v>
      </c>
      <c r="B20" s="3" t="s">
        <v>18</v>
      </c>
      <c r="C20" s="10">
        <v>2</v>
      </c>
      <c r="D20" s="10">
        <v>0</v>
      </c>
      <c r="E20" s="6">
        <f t="shared" si="0"/>
        <v>2</v>
      </c>
      <c r="F20" s="67" t="s">
        <v>172</v>
      </c>
      <c r="G20" s="68" t="s">
        <v>179</v>
      </c>
      <c r="H20" s="136" t="s">
        <v>375</v>
      </c>
      <c r="I20" s="25" t="s">
        <v>34</v>
      </c>
      <c r="J20" s="12" t="s">
        <v>196</v>
      </c>
      <c r="K20" s="68" t="s">
        <v>181</v>
      </c>
      <c r="L20" s="68" t="s">
        <v>181</v>
      </c>
      <c r="M20" s="24"/>
      <c r="N20" s="24"/>
      <c r="O20" s="209" t="s">
        <v>301</v>
      </c>
      <c r="P20" s="193" t="s">
        <v>30</v>
      </c>
      <c r="Q20" s="215"/>
      <c r="R20" s="109"/>
    </row>
    <row r="21" spans="1:18" ht="48" customHeight="1" thickBot="1">
      <c r="A21" s="261"/>
      <c r="B21" s="3" t="s">
        <v>19</v>
      </c>
      <c r="C21" s="10">
        <v>2</v>
      </c>
      <c r="D21" s="10">
        <v>0</v>
      </c>
      <c r="E21" s="6">
        <f t="shared" si="0"/>
        <v>2</v>
      </c>
      <c r="F21" s="67" t="s">
        <v>172</v>
      </c>
      <c r="G21" s="68" t="s">
        <v>179</v>
      </c>
      <c r="H21" s="136" t="s">
        <v>376</v>
      </c>
      <c r="I21" s="25" t="s">
        <v>34</v>
      </c>
      <c r="J21" s="12" t="s">
        <v>206</v>
      </c>
      <c r="K21" s="68" t="s">
        <v>181</v>
      </c>
      <c r="L21" s="68" t="s">
        <v>181</v>
      </c>
      <c r="M21" s="24"/>
      <c r="N21" s="24"/>
      <c r="O21" s="210" t="s">
        <v>302</v>
      </c>
      <c r="P21" s="193" t="s">
        <v>30</v>
      </c>
      <c r="Q21" s="215"/>
      <c r="R21" s="109"/>
    </row>
    <row r="22" spans="1:18" ht="126.75" thickBot="1">
      <c r="A22" s="261"/>
      <c r="B22" s="3" t="s">
        <v>20</v>
      </c>
      <c r="C22" s="10">
        <v>2</v>
      </c>
      <c r="D22" s="10">
        <v>0</v>
      </c>
      <c r="E22" s="6">
        <f t="shared" si="0"/>
        <v>2</v>
      </c>
      <c r="F22" s="67" t="s">
        <v>172</v>
      </c>
      <c r="G22" s="68" t="s">
        <v>179</v>
      </c>
      <c r="H22" s="197" t="s">
        <v>203</v>
      </c>
      <c r="I22" s="195" t="s">
        <v>34</v>
      </c>
      <c r="J22" s="193" t="s">
        <v>29</v>
      </c>
      <c r="K22" s="193" t="s">
        <v>181</v>
      </c>
      <c r="L22" s="193" t="s">
        <v>181</v>
      </c>
      <c r="M22" s="24"/>
      <c r="N22" s="24"/>
      <c r="O22" s="209" t="s">
        <v>303</v>
      </c>
      <c r="P22" s="193"/>
      <c r="Q22" s="215" t="s">
        <v>30</v>
      </c>
      <c r="R22" s="109"/>
    </row>
    <row r="23" spans="1:18" ht="102.75" thickBot="1">
      <c r="A23" s="261" t="s">
        <v>21</v>
      </c>
      <c r="B23" s="3" t="s">
        <v>22</v>
      </c>
      <c r="C23" s="10">
        <v>1</v>
      </c>
      <c r="D23" s="10">
        <v>0</v>
      </c>
      <c r="E23" s="6">
        <f t="shared" si="0"/>
        <v>1</v>
      </c>
      <c r="F23" s="67" t="s">
        <v>174</v>
      </c>
      <c r="G23" s="68" t="s">
        <v>180</v>
      </c>
      <c r="H23" s="199" t="s">
        <v>204</v>
      </c>
      <c r="I23" s="195" t="s">
        <v>34</v>
      </c>
      <c r="J23" s="193" t="s">
        <v>191</v>
      </c>
      <c r="K23" s="193" t="s">
        <v>181</v>
      </c>
      <c r="L23" s="193" t="s">
        <v>181</v>
      </c>
      <c r="M23" s="24"/>
      <c r="N23" s="24"/>
      <c r="O23" s="210" t="s">
        <v>274</v>
      </c>
      <c r="P23" s="193"/>
      <c r="Q23" s="215" t="s">
        <v>30</v>
      </c>
      <c r="R23" s="109"/>
    </row>
    <row r="24" spans="1:18" ht="19.5" thickBot="1">
      <c r="A24" s="261"/>
      <c r="B24" s="3" t="s">
        <v>25</v>
      </c>
      <c r="C24" s="10"/>
      <c r="D24" s="10"/>
      <c r="E24" s="6">
        <f>C24+D24</f>
        <v>0</v>
      </c>
      <c r="F24" s="67"/>
      <c r="G24" s="68"/>
      <c r="H24" s="24"/>
      <c r="I24" s="25"/>
      <c r="J24" s="12"/>
      <c r="K24" s="12"/>
      <c r="L24" s="12"/>
      <c r="M24" s="24"/>
      <c r="N24" s="24"/>
      <c r="O24" s="24"/>
      <c r="P24" s="12"/>
      <c r="Q24" s="109"/>
      <c r="R24" s="109"/>
    </row>
    <row r="25" spans="1:18" ht="19.5" thickBot="1">
      <c r="A25" s="261"/>
      <c r="B25" s="13" t="s">
        <v>21</v>
      </c>
      <c r="C25" s="10"/>
      <c r="D25" s="10"/>
      <c r="E25" s="6">
        <f t="shared" si="0"/>
        <v>0</v>
      </c>
      <c r="F25" s="67"/>
      <c r="G25" s="68"/>
      <c r="H25" s="24"/>
      <c r="I25" s="25"/>
      <c r="J25" s="12"/>
      <c r="K25" s="12"/>
      <c r="L25" s="12"/>
      <c r="M25" s="24"/>
      <c r="N25" s="24"/>
      <c r="O25" s="24"/>
      <c r="P25" s="12"/>
      <c r="Q25" s="109"/>
      <c r="R25" s="109"/>
    </row>
    <row r="26" spans="1:18" ht="95.25" thickBot="1">
      <c r="A26" s="2" t="s">
        <v>23</v>
      </c>
      <c r="B26" s="3" t="s">
        <v>125</v>
      </c>
      <c r="C26" s="10">
        <v>1</v>
      </c>
      <c r="D26" s="10">
        <v>0</v>
      </c>
      <c r="E26" s="6">
        <f t="shared" si="0"/>
        <v>1</v>
      </c>
      <c r="F26" s="67" t="s">
        <v>174</v>
      </c>
      <c r="G26" s="68" t="s">
        <v>180</v>
      </c>
      <c r="H26" s="136" t="s">
        <v>371</v>
      </c>
      <c r="I26" s="25" t="s">
        <v>34</v>
      </c>
      <c r="J26" s="68" t="s">
        <v>29</v>
      </c>
      <c r="K26" s="68" t="s">
        <v>181</v>
      </c>
      <c r="L26" s="68" t="s">
        <v>181</v>
      </c>
      <c r="M26" s="24"/>
      <c r="N26" s="24"/>
      <c r="O26" s="208" t="s">
        <v>406</v>
      </c>
      <c r="P26" s="193" t="s">
        <v>30</v>
      </c>
      <c r="Q26" s="211"/>
      <c r="R26" s="109"/>
    </row>
    <row r="27" spans="1:18" ht="57.95" customHeight="1" thickBot="1">
      <c r="A27" s="2" t="s">
        <v>127</v>
      </c>
      <c r="B27" s="2" t="s">
        <v>127</v>
      </c>
      <c r="C27" s="10">
        <v>1</v>
      </c>
      <c r="D27" s="10">
        <v>0</v>
      </c>
      <c r="E27" s="6">
        <f t="shared" si="0"/>
        <v>1</v>
      </c>
      <c r="F27" s="67" t="s">
        <v>174</v>
      </c>
      <c r="G27" s="68" t="s">
        <v>180</v>
      </c>
      <c r="H27" s="136" t="s">
        <v>377</v>
      </c>
      <c r="I27" s="25" t="s">
        <v>34</v>
      </c>
      <c r="J27" s="12" t="s">
        <v>206</v>
      </c>
      <c r="K27" s="68" t="s">
        <v>181</v>
      </c>
      <c r="L27" s="68" t="s">
        <v>181</v>
      </c>
      <c r="M27" s="24"/>
      <c r="N27" s="24"/>
      <c r="O27" s="25" t="s">
        <v>398</v>
      </c>
      <c r="P27" s="12"/>
      <c r="Q27" s="109"/>
      <c r="R27" s="109"/>
    </row>
    <row r="28" spans="1:18" ht="64.5" customHeight="1" thickBot="1">
      <c r="A28" s="2" t="s">
        <v>24</v>
      </c>
      <c r="B28" s="2" t="s">
        <v>24</v>
      </c>
      <c r="C28" s="10">
        <v>3</v>
      </c>
      <c r="D28" s="10">
        <v>0</v>
      </c>
      <c r="E28" s="6">
        <f t="shared" si="0"/>
        <v>3</v>
      </c>
      <c r="F28" s="67" t="s">
        <v>81</v>
      </c>
      <c r="G28" s="68" t="s">
        <v>95</v>
      </c>
      <c r="H28" s="196" t="s">
        <v>205</v>
      </c>
      <c r="I28" s="195" t="s">
        <v>34</v>
      </c>
      <c r="J28" s="193" t="s">
        <v>29</v>
      </c>
      <c r="K28" s="193" t="s">
        <v>181</v>
      </c>
      <c r="L28" s="193" t="s">
        <v>181</v>
      </c>
      <c r="M28" s="24"/>
      <c r="N28" s="24"/>
      <c r="O28" s="208" t="s">
        <v>304</v>
      </c>
      <c r="P28" s="193"/>
      <c r="Q28" s="211" t="s">
        <v>30</v>
      </c>
      <c r="R28" s="109"/>
    </row>
    <row r="29" spans="1:18" ht="19.5" thickBot="1">
      <c r="A29" s="30"/>
      <c r="B29" s="13"/>
      <c r="C29" s="10"/>
      <c r="D29" s="10"/>
      <c r="E29" s="6">
        <f t="shared" si="0"/>
        <v>0</v>
      </c>
      <c r="F29" s="67"/>
      <c r="G29" s="68"/>
      <c r="H29" s="24"/>
      <c r="I29" s="25"/>
      <c r="J29" s="12"/>
      <c r="K29" s="12"/>
      <c r="L29" s="12"/>
      <c r="M29" s="24"/>
      <c r="N29" s="24"/>
      <c r="O29" s="24"/>
      <c r="P29" s="12"/>
      <c r="Q29" s="109"/>
      <c r="R29" s="109"/>
    </row>
    <row r="30" spans="1:18" ht="19.5" thickBot="1">
      <c r="A30" s="30"/>
      <c r="B30" s="13"/>
      <c r="C30" s="10"/>
      <c r="D30" s="10"/>
      <c r="E30" s="6">
        <f t="shared" si="0"/>
        <v>0</v>
      </c>
      <c r="F30" s="67"/>
      <c r="G30" s="68"/>
      <c r="H30" s="24"/>
      <c r="I30" s="25"/>
      <c r="J30" s="12"/>
      <c r="K30" s="12"/>
      <c r="L30" s="12"/>
      <c r="M30" s="24"/>
      <c r="N30" s="24"/>
      <c r="O30" s="24"/>
      <c r="P30" s="12"/>
      <c r="Q30" s="109"/>
      <c r="R30" s="109"/>
    </row>
    <row r="31" spans="1:18" ht="19.5" thickBot="1">
      <c r="A31" s="30"/>
      <c r="B31" s="13"/>
      <c r="C31" s="10"/>
      <c r="D31" s="10"/>
      <c r="E31" s="6">
        <f t="shared" si="0"/>
        <v>0</v>
      </c>
      <c r="F31" s="67"/>
      <c r="G31" s="68"/>
      <c r="H31" s="24"/>
      <c r="I31" s="25"/>
      <c r="J31" s="12"/>
      <c r="K31" s="12"/>
      <c r="L31" s="12"/>
      <c r="M31" s="24"/>
      <c r="N31" s="24"/>
      <c r="O31" s="24"/>
      <c r="P31" s="12"/>
      <c r="Q31" s="109"/>
      <c r="R31" s="109"/>
    </row>
    <row r="32" spans="1:18" ht="36" customHeight="1" thickBot="1">
      <c r="A32" s="284" t="s">
        <v>61</v>
      </c>
      <c r="B32" s="285"/>
      <c r="C32" s="18"/>
      <c r="D32" s="18"/>
      <c r="E32" s="6"/>
      <c r="F32" s="67"/>
      <c r="G32" s="68"/>
      <c r="H32" s="24"/>
      <c r="I32" s="25"/>
      <c r="J32" s="12"/>
      <c r="K32" s="19"/>
      <c r="L32" s="19"/>
      <c r="M32" s="26"/>
      <c r="N32" s="26"/>
      <c r="O32" s="24"/>
      <c r="P32" s="12"/>
      <c r="Q32" s="109"/>
      <c r="R32" s="109"/>
    </row>
    <row r="33" spans="1:18" ht="19.5" thickBot="1">
      <c r="A33" s="286"/>
      <c r="B33" s="287"/>
      <c r="C33" s="18"/>
      <c r="D33" s="10"/>
      <c r="E33" s="6">
        <f t="shared" ref="E33:E40" si="1">D33</f>
        <v>0</v>
      </c>
      <c r="F33" s="67"/>
      <c r="G33" s="68"/>
      <c r="H33" s="24"/>
      <c r="I33" s="25"/>
      <c r="J33" s="12"/>
      <c r="K33" s="19"/>
      <c r="L33" s="19"/>
      <c r="M33" s="26"/>
      <c r="N33" s="26"/>
      <c r="O33" s="24"/>
      <c r="P33" s="19"/>
      <c r="Q33" s="109"/>
      <c r="R33" s="109"/>
    </row>
    <row r="34" spans="1:18" ht="19.5" thickBot="1">
      <c r="A34" s="286"/>
      <c r="B34" s="287"/>
      <c r="C34" s="18"/>
      <c r="D34" s="10"/>
      <c r="E34" s="6">
        <f t="shared" si="1"/>
        <v>0</v>
      </c>
      <c r="F34" s="67"/>
      <c r="G34" s="68"/>
      <c r="H34" s="24"/>
      <c r="I34" s="25"/>
      <c r="J34" s="12"/>
      <c r="K34" s="19"/>
      <c r="L34" s="19"/>
      <c r="M34" s="26"/>
      <c r="N34" s="26"/>
      <c r="O34" s="24"/>
      <c r="P34" s="19"/>
      <c r="Q34" s="109"/>
      <c r="R34" s="109"/>
    </row>
    <row r="35" spans="1:18" ht="19.5" thickBot="1">
      <c r="A35" s="286"/>
      <c r="B35" s="287"/>
      <c r="C35" s="18"/>
      <c r="D35" s="10"/>
      <c r="E35" s="6">
        <f t="shared" si="1"/>
        <v>0</v>
      </c>
      <c r="F35" s="67"/>
      <c r="G35" s="68"/>
      <c r="H35" s="24"/>
      <c r="I35" s="25"/>
      <c r="J35" s="12"/>
      <c r="K35" s="19"/>
      <c r="L35" s="19"/>
      <c r="M35" s="26"/>
      <c r="N35" s="26"/>
      <c r="O35" s="24"/>
      <c r="P35" s="19"/>
      <c r="Q35" s="109"/>
      <c r="R35" s="109"/>
    </row>
    <row r="36" spans="1:18" ht="19.5" thickBot="1">
      <c r="A36" s="287"/>
      <c r="B36" s="288"/>
      <c r="C36" s="18"/>
      <c r="D36" s="10"/>
      <c r="E36" s="6">
        <f t="shared" si="1"/>
        <v>0</v>
      </c>
      <c r="F36" s="67"/>
      <c r="G36" s="68"/>
      <c r="H36" s="24"/>
      <c r="I36" s="25"/>
      <c r="J36" s="12"/>
      <c r="K36" s="19"/>
      <c r="L36" s="19"/>
      <c r="M36" s="26"/>
      <c r="N36" s="26"/>
      <c r="O36" s="24"/>
      <c r="P36" s="19"/>
      <c r="Q36" s="109"/>
      <c r="R36" s="109"/>
    </row>
    <row r="37" spans="1:18" ht="19.5" thickBot="1">
      <c r="A37" s="287"/>
      <c r="B37" s="288"/>
      <c r="C37" s="18"/>
      <c r="D37" s="10"/>
      <c r="E37" s="6">
        <f t="shared" si="1"/>
        <v>0</v>
      </c>
      <c r="F37" s="67"/>
      <c r="G37" s="68"/>
      <c r="H37" s="24"/>
      <c r="I37" s="25"/>
      <c r="J37" s="12"/>
      <c r="K37" s="19"/>
      <c r="L37" s="19"/>
      <c r="M37" s="26"/>
      <c r="N37" s="26"/>
      <c r="O37" s="24"/>
      <c r="P37" s="19"/>
      <c r="Q37" s="109"/>
      <c r="R37" s="109"/>
    </row>
    <row r="38" spans="1:18" ht="19.5" thickBot="1">
      <c r="A38" s="286"/>
      <c r="B38" s="287"/>
      <c r="C38" s="18"/>
      <c r="D38" s="10"/>
      <c r="E38" s="6">
        <f t="shared" si="1"/>
        <v>0</v>
      </c>
      <c r="F38" s="67"/>
      <c r="G38" s="68"/>
      <c r="H38" s="24"/>
      <c r="I38" s="25"/>
      <c r="J38" s="12"/>
      <c r="K38" s="19"/>
      <c r="L38" s="19"/>
      <c r="M38" s="26"/>
      <c r="N38" s="26"/>
      <c r="O38" s="24"/>
      <c r="P38" s="19"/>
      <c r="Q38" s="109"/>
      <c r="R38" s="109"/>
    </row>
    <row r="39" spans="1:18" ht="19.5" thickBot="1">
      <c r="A39" s="286"/>
      <c r="B39" s="287"/>
      <c r="C39" s="18"/>
      <c r="D39" s="10"/>
      <c r="E39" s="6">
        <f t="shared" si="1"/>
        <v>0</v>
      </c>
      <c r="F39" s="67"/>
      <c r="G39" s="68"/>
      <c r="H39" s="24"/>
      <c r="I39" s="25"/>
      <c r="J39" s="12"/>
      <c r="K39" s="19"/>
      <c r="L39" s="19"/>
      <c r="M39" s="26"/>
      <c r="N39" s="26"/>
      <c r="O39" s="24"/>
      <c r="P39" s="19"/>
      <c r="Q39" s="109"/>
      <c r="R39" s="109"/>
    </row>
    <row r="40" spans="1:18" ht="19.5" thickBot="1">
      <c r="A40" s="282"/>
      <c r="B40" s="283"/>
      <c r="C40" s="18"/>
      <c r="D40" s="10"/>
      <c r="E40" s="6">
        <f t="shared" si="1"/>
        <v>0</v>
      </c>
      <c r="F40" s="67"/>
      <c r="G40" s="68"/>
      <c r="H40" s="24"/>
      <c r="I40" s="25"/>
      <c r="J40" s="12"/>
      <c r="K40" s="19"/>
      <c r="L40" s="19"/>
      <c r="M40" s="26"/>
      <c r="N40" s="26"/>
      <c r="O40" s="24"/>
      <c r="P40" s="19"/>
      <c r="Q40" s="109"/>
      <c r="R40" s="109"/>
    </row>
    <row r="41" spans="1:18" ht="45.75" thickBot="1">
      <c r="A41" s="259" t="s">
        <v>26</v>
      </c>
      <c r="B41" s="260"/>
      <c r="C41" s="77">
        <f>SUM(C10:C40)</f>
        <v>32</v>
      </c>
      <c r="D41" s="77">
        <f>SUM(D10:D40)</f>
        <v>1</v>
      </c>
      <c r="E41" s="77">
        <f>C41+D41</f>
        <v>33</v>
      </c>
      <c r="F41" s="32" t="s">
        <v>42</v>
      </c>
      <c r="G41" s="33" t="s">
        <v>43</v>
      </c>
    </row>
    <row r="42" spans="1:18" ht="21.75" thickBot="1">
      <c r="A42" s="8" t="s">
        <v>31</v>
      </c>
      <c r="B42" s="8"/>
      <c r="C42" s="29">
        <v>32</v>
      </c>
      <c r="D42" s="29">
        <v>1</v>
      </c>
      <c r="E42" s="29">
        <v>33</v>
      </c>
      <c r="F42" s="28">
        <v>9</v>
      </c>
      <c r="G42" s="28">
        <v>42</v>
      </c>
    </row>
    <row r="43" spans="1:18" ht="21.75" thickBot="1">
      <c r="A43" s="8" t="s">
        <v>32</v>
      </c>
      <c r="B43" s="8"/>
      <c r="C43" s="29">
        <v>32</v>
      </c>
      <c r="D43" s="29">
        <v>4</v>
      </c>
      <c r="E43" s="29">
        <v>36</v>
      </c>
      <c r="F43" s="28">
        <v>6</v>
      </c>
      <c r="G43" s="28">
        <v>42</v>
      </c>
    </row>
    <row r="45" spans="1:18" ht="15.75" thickBot="1"/>
    <row r="46" spans="1:18" ht="48.75" customHeight="1" thickBot="1">
      <c r="A46" s="36" t="s">
        <v>44</v>
      </c>
      <c r="B46" s="37" t="s">
        <v>45</v>
      </c>
      <c r="C46" s="38" t="s">
        <v>46</v>
      </c>
      <c r="D46" s="279" t="s">
        <v>47</v>
      </c>
      <c r="E46" s="280"/>
      <c r="F46" s="280"/>
      <c r="G46" s="281"/>
      <c r="H46" s="241" t="s">
        <v>51</v>
      </c>
      <c r="I46" s="242"/>
      <c r="J46" s="242"/>
      <c r="K46" s="242"/>
    </row>
    <row r="47" spans="1:18" s="15" customFormat="1" ht="44.25" customHeight="1" thickBot="1">
      <c r="A47" s="39" t="s">
        <v>333</v>
      </c>
      <c r="B47" s="83" t="s">
        <v>412</v>
      </c>
      <c r="C47" s="40">
        <v>1</v>
      </c>
      <c r="D47" s="289" t="s">
        <v>234</v>
      </c>
      <c r="E47" s="290"/>
      <c r="F47" s="290"/>
      <c r="G47" s="291"/>
      <c r="H47" s="292" t="s">
        <v>243</v>
      </c>
      <c r="I47" s="293"/>
      <c r="J47" s="293"/>
      <c r="K47" s="293"/>
    </row>
    <row r="48" spans="1:18" s="15" customFormat="1" ht="170.25" customHeight="1" thickBot="1">
      <c r="A48" s="39" t="s">
        <v>332</v>
      </c>
      <c r="B48" s="83" t="s">
        <v>425</v>
      </c>
      <c r="C48" s="40">
        <v>3</v>
      </c>
      <c r="D48" s="289" t="s">
        <v>263</v>
      </c>
      <c r="E48" s="290"/>
      <c r="F48" s="290"/>
      <c r="G48" s="291"/>
      <c r="H48" s="292" t="s">
        <v>277</v>
      </c>
      <c r="I48" s="293"/>
      <c r="J48" s="293"/>
      <c r="K48" s="293"/>
    </row>
    <row r="49" spans="1:11" s="15" customFormat="1" ht="105.75" customHeight="1" thickBot="1">
      <c r="A49" s="39" t="s">
        <v>333</v>
      </c>
      <c r="B49" s="83" t="s">
        <v>437</v>
      </c>
      <c r="C49" s="40">
        <v>1</v>
      </c>
      <c r="D49" s="289" t="s">
        <v>234</v>
      </c>
      <c r="E49" s="290"/>
      <c r="F49" s="290"/>
      <c r="G49" s="291"/>
      <c r="H49" s="292" t="s">
        <v>278</v>
      </c>
      <c r="I49" s="293"/>
      <c r="J49" s="293"/>
      <c r="K49" s="293"/>
    </row>
    <row r="50" spans="1:11" s="15" customFormat="1" ht="75" customHeight="1" thickBot="1">
      <c r="A50" s="39" t="s">
        <v>335</v>
      </c>
      <c r="B50" s="83" t="s">
        <v>455</v>
      </c>
      <c r="C50" s="40">
        <v>1</v>
      </c>
      <c r="D50" s="289" t="s">
        <v>234</v>
      </c>
      <c r="E50" s="290"/>
      <c r="F50" s="290"/>
      <c r="G50" s="291"/>
      <c r="H50" s="292" t="s">
        <v>245</v>
      </c>
      <c r="I50" s="293"/>
      <c r="J50" s="293"/>
      <c r="K50" s="293"/>
    </row>
    <row r="51" spans="1:11" s="15" customFormat="1" ht="91.5" customHeight="1" thickBot="1">
      <c r="A51" s="39" t="s">
        <v>336</v>
      </c>
      <c r="B51" s="83" t="s">
        <v>439</v>
      </c>
      <c r="C51" s="40">
        <v>1</v>
      </c>
      <c r="D51" s="289" t="s">
        <v>233</v>
      </c>
      <c r="E51" s="290"/>
      <c r="F51" s="290"/>
      <c r="G51" s="291"/>
      <c r="H51" s="292" t="s">
        <v>244</v>
      </c>
      <c r="I51" s="293"/>
      <c r="J51" s="293"/>
      <c r="K51" s="293"/>
    </row>
    <row r="52" spans="1:11" s="15" customFormat="1" ht="142.5" thickBot="1">
      <c r="A52" s="354" t="s">
        <v>334</v>
      </c>
      <c r="B52" s="83" t="s">
        <v>454</v>
      </c>
      <c r="C52" s="40">
        <v>1</v>
      </c>
      <c r="D52" s="289" t="s">
        <v>234</v>
      </c>
      <c r="E52" s="290"/>
      <c r="F52" s="290"/>
      <c r="G52" s="291"/>
      <c r="H52" s="292" t="s">
        <v>254</v>
      </c>
      <c r="I52" s="293"/>
      <c r="J52" s="293"/>
      <c r="K52" s="293"/>
    </row>
    <row r="53" spans="1:11" s="15" customFormat="1" ht="45" customHeight="1" thickBot="1">
      <c r="A53" s="355"/>
      <c r="B53" s="83" t="s">
        <v>441</v>
      </c>
      <c r="C53" s="40">
        <v>1</v>
      </c>
      <c r="D53" s="289" t="s">
        <v>234</v>
      </c>
      <c r="E53" s="290"/>
      <c r="F53" s="290"/>
      <c r="G53" s="291"/>
      <c r="H53" s="292" t="s">
        <v>243</v>
      </c>
      <c r="I53" s="293"/>
      <c r="J53" s="293"/>
      <c r="K53" s="293"/>
    </row>
    <row r="54" spans="1:11" s="15" customFormat="1" ht="16.5" thickBot="1">
      <c r="A54" s="39"/>
      <c r="B54" s="83"/>
      <c r="C54" s="40"/>
      <c r="D54" s="289"/>
      <c r="E54" s="290"/>
      <c r="F54" s="290"/>
      <c r="G54" s="291"/>
      <c r="H54" s="292"/>
      <c r="I54" s="293"/>
      <c r="J54" s="293"/>
      <c r="K54" s="293"/>
    </row>
    <row r="55" spans="1:11" s="15" customFormat="1" ht="16.5" thickBot="1">
      <c r="A55" s="39"/>
      <c r="B55" s="83"/>
      <c r="C55" s="40"/>
      <c r="D55" s="289"/>
      <c r="E55" s="290"/>
      <c r="F55" s="290"/>
      <c r="G55" s="291"/>
      <c r="H55" s="292"/>
      <c r="I55" s="293"/>
      <c r="J55" s="293"/>
      <c r="K55" s="293"/>
    </row>
    <row r="56" spans="1:11" s="15" customFormat="1" ht="16.5" thickBot="1">
      <c r="A56" s="39"/>
      <c r="B56" s="83"/>
      <c r="C56" s="40"/>
      <c r="D56" s="289"/>
      <c r="E56" s="290"/>
      <c r="F56" s="290"/>
      <c r="G56" s="291"/>
      <c r="H56" s="292"/>
      <c r="I56" s="293"/>
      <c r="J56" s="293"/>
      <c r="K56" s="293"/>
    </row>
    <row r="57" spans="1:11" s="15" customFormat="1" ht="16.5" thickBot="1">
      <c r="A57" s="39"/>
      <c r="B57" s="83"/>
      <c r="C57" s="40"/>
      <c r="D57" s="289"/>
      <c r="E57" s="290"/>
      <c r="F57" s="290"/>
      <c r="G57" s="291"/>
      <c r="H57" s="292"/>
      <c r="I57" s="293"/>
      <c r="J57" s="293"/>
      <c r="K57" s="293"/>
    </row>
    <row r="58" spans="1:11" s="15" customFormat="1" ht="16.5" thickBot="1">
      <c r="A58" s="39"/>
      <c r="B58" s="83"/>
      <c r="C58" s="40"/>
      <c r="D58" s="289"/>
      <c r="E58" s="290"/>
      <c r="F58" s="290"/>
      <c r="G58" s="291"/>
      <c r="H58" s="292"/>
      <c r="I58" s="293"/>
      <c r="J58" s="293"/>
      <c r="K58" s="293"/>
    </row>
    <row r="59" spans="1:11" s="15" customFormat="1" ht="16.5" thickBot="1">
      <c r="A59" s="39"/>
      <c r="B59" s="83"/>
      <c r="C59" s="40"/>
      <c r="D59" s="289"/>
      <c r="E59" s="290"/>
      <c r="F59" s="290"/>
      <c r="G59" s="291"/>
      <c r="H59" s="292"/>
      <c r="I59" s="293"/>
      <c r="J59" s="293"/>
      <c r="K59" s="293"/>
    </row>
    <row r="60" spans="1:11" ht="19.5" thickBot="1">
      <c r="B60" s="34" t="s">
        <v>26</v>
      </c>
      <c r="C60" s="35">
        <f>SUM(C47:C59)</f>
        <v>9</v>
      </c>
    </row>
  </sheetData>
  <sheetProtection formatRows="0"/>
  <mergeCells count="62">
    <mergeCell ref="D59:G59"/>
    <mergeCell ref="H59:K59"/>
    <mergeCell ref="D54:G54"/>
    <mergeCell ref="H54:K54"/>
    <mergeCell ref="D55:G55"/>
    <mergeCell ref="H55:K55"/>
    <mergeCell ref="D56:G56"/>
    <mergeCell ref="H56:K56"/>
    <mergeCell ref="D57:G57"/>
    <mergeCell ref="H57:K57"/>
    <mergeCell ref="D58:G58"/>
    <mergeCell ref="H58:K58"/>
    <mergeCell ref="D51:G51"/>
    <mergeCell ref="H51:K51"/>
    <mergeCell ref="D52:G52"/>
    <mergeCell ref="H52:K52"/>
    <mergeCell ref="D53:G53"/>
    <mergeCell ref="H53:K53"/>
    <mergeCell ref="D48:G48"/>
    <mergeCell ref="H48:K48"/>
    <mergeCell ref="D49:G49"/>
    <mergeCell ref="H49:K49"/>
    <mergeCell ref="D50:G50"/>
    <mergeCell ref="H50:K50"/>
    <mergeCell ref="A39:B39"/>
    <mergeCell ref="A40:B40"/>
    <mergeCell ref="D46:G46"/>
    <mergeCell ref="H46:K46"/>
    <mergeCell ref="D47:G47"/>
    <mergeCell ref="H47:K47"/>
    <mergeCell ref="A34:B34"/>
    <mergeCell ref="A35:B35"/>
    <mergeCell ref="A36:B36"/>
    <mergeCell ref="A37:B37"/>
    <mergeCell ref="A38:B38"/>
    <mergeCell ref="O8:O9"/>
    <mergeCell ref="O7:R7"/>
    <mergeCell ref="A20:A22"/>
    <mergeCell ref="C8:C9"/>
    <mergeCell ref="D8:D9"/>
    <mergeCell ref="F8:G8"/>
    <mergeCell ref="H8:H9"/>
    <mergeCell ref="A13:A16"/>
    <mergeCell ref="A17:A19"/>
    <mergeCell ref="A10:A11"/>
    <mergeCell ref="P8:R8"/>
    <mergeCell ref="A52:A53"/>
    <mergeCell ref="C2:N2"/>
    <mergeCell ref="A7:A9"/>
    <mergeCell ref="B7:B9"/>
    <mergeCell ref="C7:D7"/>
    <mergeCell ref="E7:E9"/>
    <mergeCell ref="F7:N7"/>
    <mergeCell ref="I8:I9"/>
    <mergeCell ref="J8:J9"/>
    <mergeCell ref="K8:L8"/>
    <mergeCell ref="M8:M9"/>
    <mergeCell ref="N8:N9"/>
    <mergeCell ref="A41:B41"/>
    <mergeCell ref="A23:A25"/>
    <mergeCell ref="A32:B32"/>
    <mergeCell ref="A33:B33"/>
  </mergeCells>
  <hyperlinks>
    <hyperlink ref="H13" r:id="rId1"/>
    <hyperlink ref="H14" r:id="rId2"/>
    <hyperlink ref="H15" r:id="rId3"/>
    <hyperlink ref="H16" r:id="rId4"/>
    <hyperlink ref="H19" r:id="rId5"/>
    <hyperlink ref="H20" r:id="rId6"/>
    <hyperlink ref="H21" r:id="rId7"/>
    <hyperlink ref="H26" r:id="rId8"/>
    <hyperlink ref="H27" r:id="rId9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1 класс</vt:lpstr>
      <vt:lpstr>2 класс</vt:lpstr>
      <vt:lpstr>3 класс</vt:lpstr>
      <vt:lpstr>4 класс</vt:lpstr>
      <vt:lpstr>Внеурочка на уровень НОО</vt:lpstr>
      <vt:lpstr>5 класс</vt:lpstr>
      <vt:lpstr>6 класс</vt:lpstr>
      <vt:lpstr>7 класс</vt:lpstr>
      <vt:lpstr>8 класс</vt:lpstr>
      <vt:lpstr>9 класс</vt:lpstr>
      <vt:lpstr>Внеурочка на уровень ООО (5-7)</vt:lpstr>
      <vt:lpstr>Внеурочка на уровень ООО (8-9)</vt:lpstr>
      <vt:lpstr>10 класс</vt:lpstr>
      <vt:lpstr>11 класс (гуманитарный1)</vt:lpstr>
      <vt:lpstr>11 класс  (гуманитарный2)</vt:lpstr>
      <vt:lpstr>Внеурочка на уровень СОО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каб 30</cp:lastModifiedBy>
  <cp:lastPrinted>2024-04-02T08:47:01Z</cp:lastPrinted>
  <dcterms:created xsi:type="dcterms:W3CDTF">2014-07-19T08:59:48Z</dcterms:created>
  <dcterms:modified xsi:type="dcterms:W3CDTF">2024-08-26T09:38:50Z</dcterms:modified>
</cp:coreProperties>
</file>