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70" yWindow="615" windowWidth="19815" windowHeight="7305" tabRatio="725" firstSheet="1" activeTab="8"/>
  </bookViews>
  <sheets>
    <sheet name="1 класс" sheetId="1" r:id="rId1"/>
    <sheet name="2 класс" sheetId="2" r:id="rId2"/>
    <sheet name="3 класс" sheetId="3" r:id="rId3"/>
    <sheet name="4 класс" sheetId="4" r:id="rId4"/>
    <sheet name="Внеурочка на уровень НОО" sheetId="5" r:id="rId5"/>
    <sheet name="5 класс" sheetId="6" r:id="rId6"/>
    <sheet name="6 класс" sheetId="7" r:id="rId7"/>
    <sheet name="7 класс" sheetId="8" r:id="rId8"/>
    <sheet name="8 класс" sheetId="9" r:id="rId9"/>
    <sheet name="9 класс" sheetId="10" r:id="rId10"/>
    <sheet name="Внеурочка на уровень ООО" sheetId="11" r:id="rId11"/>
  </sheets>
  <definedNames>
    <definedName name="базовый" localSheetId="2">#REF!</definedName>
    <definedName name="базовый">#REF!</definedName>
  </definedNames>
  <calcPr calcId="144525"/>
</workbook>
</file>

<file path=xl/calcChain.xml><?xml version="1.0" encoding="utf-8"?>
<calcChain xmlns="http://schemas.openxmlformats.org/spreadsheetml/2006/main">
  <c r="D65" i="10" l="1"/>
  <c r="C53" i="10"/>
  <c r="D37" i="10"/>
  <c r="C37" i="10"/>
  <c r="E36" i="10"/>
  <c r="E35" i="10"/>
  <c r="E34" i="10"/>
  <c r="E33" i="10"/>
  <c r="E32" i="10"/>
  <c r="E31" i="10"/>
  <c r="E30" i="10"/>
  <c r="E29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2" i="10"/>
  <c r="E11" i="10"/>
  <c r="E10" i="10"/>
  <c r="C54" i="9"/>
  <c r="D40" i="9"/>
  <c r="C40" i="9"/>
  <c r="E39" i="9"/>
  <c r="E38" i="9"/>
  <c r="E37" i="9"/>
  <c r="E36" i="9"/>
  <c r="E35" i="9"/>
  <c r="E34" i="9"/>
  <c r="E33" i="9"/>
  <c r="E32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C51" i="8"/>
  <c r="D37" i="8"/>
  <c r="C37" i="8"/>
  <c r="E37" i="8" s="1"/>
  <c r="E36" i="8"/>
  <c r="E35" i="8"/>
  <c r="E34" i="8"/>
  <c r="E33" i="8"/>
  <c r="E32" i="8"/>
  <c r="E31" i="8"/>
  <c r="E30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C48" i="7"/>
  <c r="D34" i="7"/>
  <c r="C34" i="7"/>
  <c r="E33" i="7"/>
  <c r="E32" i="7"/>
  <c r="E31" i="7"/>
  <c r="E30" i="7"/>
  <c r="E29" i="7"/>
  <c r="E28" i="7"/>
  <c r="E27" i="7"/>
  <c r="E26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C54" i="6"/>
  <c r="D38" i="6"/>
  <c r="C38" i="6"/>
  <c r="E37" i="6"/>
  <c r="E36" i="6"/>
  <c r="E35" i="6"/>
  <c r="E34" i="6"/>
  <c r="E33" i="6"/>
  <c r="E32" i="6"/>
  <c r="E31" i="6"/>
  <c r="E30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C48" i="4"/>
  <c r="D34" i="4"/>
  <c r="C34" i="4"/>
  <c r="E33" i="4"/>
  <c r="E32" i="4"/>
  <c r="E31" i="4"/>
  <c r="E30" i="4"/>
  <c r="E29" i="4"/>
  <c r="E28" i="4"/>
  <c r="E27" i="4"/>
  <c r="E26" i="4"/>
  <c r="E24" i="4"/>
  <c r="E23" i="4"/>
  <c r="E22" i="4"/>
  <c r="E21" i="4"/>
  <c r="E20" i="4"/>
  <c r="E19" i="4"/>
  <c r="E18" i="4"/>
  <c r="E17" i="4"/>
  <c r="E16" i="4"/>
  <c r="E15" i="4"/>
  <c r="E14" i="4"/>
  <c r="E11" i="4"/>
  <c r="E10" i="4"/>
  <c r="C48" i="3"/>
  <c r="D33" i="3"/>
  <c r="C33" i="3"/>
  <c r="E32" i="3"/>
  <c r="E31" i="3"/>
  <c r="E30" i="3"/>
  <c r="E29" i="3"/>
  <c r="E28" i="3"/>
  <c r="E27" i="3"/>
  <c r="E26" i="3"/>
  <c r="E25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C47" i="2"/>
  <c r="D33" i="2"/>
  <c r="C33" i="2"/>
  <c r="E33" i="2" s="1"/>
  <c r="E32" i="2"/>
  <c r="E31" i="2"/>
  <c r="E30" i="2"/>
  <c r="E29" i="2"/>
  <c r="E28" i="2"/>
  <c r="E27" i="2"/>
  <c r="E26" i="2"/>
  <c r="E25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C32" i="1"/>
  <c r="D21" i="1"/>
  <c r="C21" i="1"/>
  <c r="E20" i="1"/>
  <c r="E19" i="1"/>
  <c r="E18" i="1"/>
  <c r="E17" i="1"/>
  <c r="E16" i="1"/>
  <c r="E15" i="1"/>
  <c r="E14" i="1"/>
  <c r="E12" i="1"/>
  <c r="E11" i="1"/>
  <c r="E10" i="1"/>
  <c r="E40" i="9" l="1"/>
  <c r="E21" i="1"/>
  <c r="E33" i="3"/>
  <c r="E34" i="4"/>
  <c r="E34" i="7"/>
  <c r="E37" i="10"/>
  <c r="E38" i="6"/>
</calcChain>
</file>

<file path=xl/sharedStrings.xml><?xml version="1.0" encoding="utf-8"?>
<sst xmlns="http://schemas.openxmlformats.org/spreadsheetml/2006/main" count="1827" uniqueCount="379">
  <si>
    <t>Учебный план _1_ класса ГБОУ СОШ с. Новый Сарбай на 2025-2026 уч. год</t>
  </si>
  <si>
    <t xml:space="preserve">Кол-во учебных дней в неделю - </t>
  </si>
  <si>
    <t xml:space="preserve">Кол-во учебных недель в уч. году - </t>
  </si>
  <si>
    <t>Реализуемый стандарт -</t>
  </si>
  <si>
    <t>ФГОС НОО (обновлённый)</t>
  </si>
  <si>
    <t>Предметные области</t>
  </si>
  <si>
    <t>Обязательная часть</t>
  </si>
  <si>
    <r>
      <rPr>
        <b/>
        <sz val="14"/>
        <color theme="1"/>
        <rFont val="Times New Roman"/>
      </rPr>
      <t>Учебный план ОУ</t>
    </r>
    <r>
      <rPr>
        <sz val="11"/>
        <color theme="1"/>
        <rFont val="Calibri"/>
      </rPr>
      <t xml:space="preserve">
</t>
    </r>
    <r>
      <rPr>
        <sz val="10"/>
        <color theme="1"/>
        <rFont val="Times New Roman"/>
      </rPr>
      <t>(кол-во часов в неделю)</t>
    </r>
  </si>
  <si>
    <t>Всего часов на пред-мет</t>
  </si>
  <si>
    <t>Реквизиты реализуемой программы</t>
  </si>
  <si>
    <t>Реквизиты учебника</t>
  </si>
  <si>
    <t>из обяза-тельной части федерального УП</t>
  </si>
  <si>
    <t>из части, форми-руемой участни-ками обр. отношений</t>
  </si>
  <si>
    <r>
      <t xml:space="preserve">кол-во часов </t>
    </r>
    <r>
      <rPr>
        <sz val="12"/>
        <color rgb="FFFF0000"/>
        <rFont val="Times New Roman"/>
      </rPr>
      <t>(базовый уровень - как в ФРП)</t>
    </r>
  </si>
  <si>
    <t>Реквизиты 
федеральной рабочей программы</t>
  </si>
  <si>
    <r>
      <t>Уровень реализации образовательных программ (</t>
    </r>
    <r>
      <rPr>
        <i/>
        <sz val="14"/>
        <color theme="1"/>
        <rFont val="Times New Roman"/>
      </rPr>
      <t>базовый)</t>
    </r>
  </si>
  <si>
    <t>Сроки реализации программы (классы)</t>
  </si>
  <si>
    <t>Автор(ы), наименование, издательство, год издания</t>
  </si>
  <si>
    <t>Включен в федер. перечень учебников, приказ Минпросвещения России № 858
от 21.09.2022</t>
  </si>
  <si>
    <t>в неделю</t>
  </si>
  <si>
    <t>в учебный год</t>
  </si>
  <si>
    <t>приложение 1 (да/нет)</t>
  </si>
  <si>
    <t>приложение 2  (да/нет)</t>
  </si>
  <si>
    <t>приложение 3 (да/нет)</t>
  </si>
  <si>
    <t>Русский язык и литературное чт.</t>
  </si>
  <si>
    <t>Русский язык</t>
  </si>
  <si>
    <t>https://edsoo.ru/wp-content/uploads/2023/08/01_ФРП_Русский-язык_1-4-классы.pdf</t>
  </si>
  <si>
    <t>базовый</t>
  </si>
  <si>
    <t>1-4</t>
  </si>
  <si>
    <t xml:space="preserve">Горецкий В.Г., Кирюшкин В.А., Виноградская Л.А., Бойкина М.В./Русский язык. Азбука. - издательство    Акционерное общество «Издательство «Просвещение». 2023.
Канакина В.П., Горецкий В.Г../Русский язык. - М.: Просвещение, 2023.    </t>
  </si>
  <si>
    <t>да</t>
  </si>
  <si>
    <t>Литературное чтение</t>
  </si>
  <si>
    <t>4</t>
  </si>
  <si>
    <t>132</t>
  </si>
  <si>
    <t>https://edsoo.ru/wp-content/uploads/2023/08/02_ФРП_Литературное-чтение-1-4-классы.pdf</t>
  </si>
  <si>
    <t>Климанова Л.Ф.,Горецкий В.Г./Литературное чтение. В 2-х ч. - издательство    Акционерное общество «Издательство «Просвещение»., 2023.</t>
  </si>
  <si>
    <r>
      <t xml:space="preserve">Родной язык и литературное чт. на родном языке </t>
    </r>
    <r>
      <rPr>
        <sz val="12"/>
        <color rgb="FFFF0000"/>
        <rFont val="Times New Roman"/>
      </rPr>
      <t>(при наличии возможностей ОУ и по заявлению родителей)</t>
    </r>
  </si>
  <si>
    <t>Родной (______) язык</t>
  </si>
  <si>
    <t>Литературное чтение на родном (______) языке</t>
  </si>
  <si>
    <t>Математика и информатика</t>
  </si>
  <si>
    <t>Математика</t>
  </si>
  <si>
    <t>https://edsoo.ru/wp-content/uploads/2023/08/08_1_ФРП_Математика-1-4_классы.pdf</t>
  </si>
  <si>
    <t>Моро М.И.Волкова С.И./Математика. В 2-х ч. -издательство    Акционерное общество «Издательство «Просвещение»., 2023.</t>
  </si>
  <si>
    <t>Обществознание и естествознание (Окружающий мир)</t>
  </si>
  <si>
    <t>Окружающий мир</t>
  </si>
  <si>
    <t>2</t>
  </si>
  <si>
    <t>66</t>
  </si>
  <si>
    <t>https://edsoo.ru/wp-content/uploads/2023/08/09_ФРП_Окружающий-мир_1-4-классы.pdf</t>
  </si>
  <si>
    <t xml:space="preserve">Плешаков А.А./Окружающий мир.В 2-х.  - М.: Просвещение, 2023. </t>
  </si>
  <si>
    <t>Искусство</t>
  </si>
  <si>
    <t>Музыка</t>
  </si>
  <si>
    <t>1</t>
  </si>
  <si>
    <t>33</t>
  </si>
  <si>
    <t>https://edsoo.ru/wp-content/uploads/2023/09/04_frp-muzyka-1-4-klassy.pdf</t>
  </si>
  <si>
    <t>Критская Е.Д.,Сергеева В.П./Музыка. -издательство    Акционерное общество «Издательство «Просвещение»., 2023.</t>
  </si>
  <si>
    <t>Изобр. искусство</t>
  </si>
  <si>
    <t>https://edsoo.ru/wp-content/uploads/2023/08/11_ФРП-Изобразительное-искусство_1-4-классы.pdf</t>
  </si>
  <si>
    <t>Неменская Л.А. (Под ред. Неменского Б.М.)/Изобразительное искусство.  - М.: Просвещение, 2023.</t>
  </si>
  <si>
    <t>Технология</t>
  </si>
  <si>
    <t>Труд (технология)</t>
  </si>
  <si>
    <t>https://edsoo.ru/wp-content/uploads/2024/07/frp-trud-tehnologiya_1-4_09062024.pdf</t>
  </si>
  <si>
    <t>Физ. культура</t>
  </si>
  <si>
    <t>3</t>
  </si>
  <si>
    <t>99</t>
  </si>
  <si>
    <t>https://edsoo.ru/wp-content/uploads/2023/09/frp-fizkultura-1-4_klassy-1.pdf</t>
  </si>
  <si>
    <t>Матвеев А.П./Физическая культура. - издательство    Акционерное общество «Издательство «Просвещение»., 2023.</t>
  </si>
  <si>
    <t>Итого</t>
  </si>
  <si>
    <t>Кол-во часов на внеур. деят.</t>
  </si>
  <si>
    <t>Всего к финанс.</t>
  </si>
  <si>
    <t>Контр. показатели (5-ти дн. уч. неделя)</t>
  </si>
  <si>
    <t>Направление</t>
  </si>
  <si>
    <t>Реализуемая программа</t>
  </si>
  <si>
    <t>Кол-во часов</t>
  </si>
  <si>
    <t>Форма организации внеурочной деятельности</t>
  </si>
  <si>
    <t>Доля (в %) пассивности уч-ся (сидение за партой и т.п.) при реализации курса внеурочной деятельности (в целом за курс) + примечание</t>
  </si>
  <si>
    <t>Спортивно-оздоровительная деятельность</t>
  </si>
  <si>
    <t>секция</t>
  </si>
  <si>
    <t>Коммуникативная деятельность</t>
  </si>
  <si>
    <t>кружок</t>
  </si>
  <si>
    <t>Учение с увлечением!</t>
  </si>
  <si>
    <t>Учебный план _2_ класса ГБОУ СОШ с. Новый Сарбай на 2025-2026 уч. год</t>
  </si>
  <si>
    <r>
      <t xml:space="preserve">кол-во часов </t>
    </r>
    <r>
      <rPr>
        <sz val="12"/>
        <color rgb="FFFF0000"/>
        <rFont val="Times New Roman"/>
      </rPr>
      <t>(базовый уровень - как в федеральной, углубленный - как в книжном варианте)</t>
    </r>
  </si>
  <si>
    <t>Реквизиты 
федеральной рабочей программы или примерной (для углубленного уровня)</t>
  </si>
  <si>
    <r>
      <t>Уровень реализации программ (</t>
    </r>
    <r>
      <rPr>
        <i/>
        <sz val="14"/>
        <color theme="1"/>
        <rFont val="Times New Roman"/>
      </rPr>
      <t>базовый, углубленный)</t>
    </r>
  </si>
  <si>
    <t>Сроки реализа-ции прог-раммы (классы)</t>
  </si>
  <si>
    <r>
      <t xml:space="preserve">Модификация программы при реализации </t>
    </r>
    <r>
      <rPr>
        <i/>
        <sz val="14"/>
        <color theme="1"/>
        <rFont val="Times New Roman"/>
      </rPr>
      <t>только углубленного изучения</t>
    </r>
  </si>
  <si>
    <r>
      <t xml:space="preserve">Обоснование модификации программы </t>
    </r>
    <r>
      <rPr>
        <i/>
        <sz val="12"/>
        <color theme="1"/>
        <rFont val="Times New Roman"/>
      </rPr>
      <t>(кратко)</t>
    </r>
  </si>
  <si>
    <t>Наличие рецензии на модифицированную программу от РЦ, ЦИТ, ЦРО
(реквизиты)</t>
  </si>
  <si>
    <t>по кол-ву часов↓ (да/нет)</t>
  </si>
  <si>
    <t>по содержанию (да/нет)</t>
  </si>
  <si>
    <t>5</t>
  </si>
  <si>
    <t>170</t>
  </si>
  <si>
    <t>нет</t>
  </si>
  <si>
    <t>Канакина В.П., Горецкий В.Г.//Русский язык.  В 2-х ч. - М.: Просвещение, 2024.</t>
  </si>
  <si>
    <t>136</t>
  </si>
  <si>
    <t>Климанова Л.Ф., Горецкий В.Г., Голованова М.В. и др.//Литературное чтение.   В 2 ч. - М.: Просвещение, 2024.</t>
  </si>
  <si>
    <t>Иностр. язык</t>
  </si>
  <si>
    <t>Иностранный язык</t>
  </si>
  <si>
    <t>68</t>
  </si>
  <si>
    <t>https://edsoo.ru/wp-content/uploads/2023/08/03_ФРП-Английский-2-4-классы.pdf</t>
  </si>
  <si>
    <t>2-4</t>
  </si>
  <si>
    <t>Быкова Н. И., Дули Д., Поспелова М. Д. и др.//Английский язык. В 2 ч. - М.: Просвещение, 2024.</t>
  </si>
  <si>
    <t>Моро М.И., Бантова М.А., Бельтюкова Г.В. и др.//Математика. В 2 ч. - М.: Просвещение, 2024.</t>
  </si>
  <si>
    <t>Плешаков А. А.//Окружающий мир. В 2 ч. - М.: Просвещение, 2024.</t>
  </si>
  <si>
    <t>34</t>
  </si>
  <si>
    <t>Критская Е.Д.,Сергеева В.П./ Музыка. - издательство    Акционерное общество «Издательство «Просвещение».2023</t>
  </si>
  <si>
    <t/>
  </si>
  <si>
    <t>Коротеева Е.И. (Под ред. Неменского Б.М.)/Изобразительное искусство. - М.: Просвещение, 2023.</t>
  </si>
  <si>
    <r>
      <rPr>
        <sz val="12"/>
        <color rgb="FF000000"/>
        <rFont val="Times New Roman"/>
      </rPr>
      <t>Матвеев А.П. Физическая культура. 2 класс. Учебник</t>
    </r>
    <r>
      <rPr>
        <sz val="12"/>
        <color rgb="FF000000"/>
        <rFont val="Times New Roman"/>
      </rPr>
      <t xml:space="preserve"> - издательство    Акционерное общество «Издательство «Просвещение»., 2025.</t>
    </r>
  </si>
  <si>
    <t>Часть, формируемая участниками образовательных отношений:</t>
  </si>
  <si>
    <t>Контр. показатели (6-ти дн. уч. неделя)</t>
  </si>
  <si>
    <t>20</t>
  </si>
  <si>
    <t>0</t>
  </si>
  <si>
    <t>40</t>
  </si>
  <si>
    <t>Художественно-эстетическая, творческая деятельность</t>
  </si>
  <si>
    <t>Интеллектуальные марафоны</t>
  </si>
  <si>
    <t>Учебный план _3_ класса ГБОУ СОШ с. Новый Сарбай на 2025-2026 уч. год</t>
  </si>
  <si>
    <r>
      <t xml:space="preserve">Обоснование модификации программы </t>
    </r>
    <r>
      <rPr>
        <sz val="12"/>
        <color theme="1"/>
        <rFont val="Times New Roman"/>
      </rPr>
      <t>(</t>
    </r>
    <r>
      <rPr>
        <i/>
        <sz val="12"/>
        <color theme="1"/>
        <rFont val="Times New Roman"/>
      </rPr>
      <t>кратко</t>
    </r>
    <r>
      <rPr>
        <sz val="12"/>
        <color theme="1"/>
        <rFont val="Times New Roman"/>
      </rPr>
      <t>)</t>
    </r>
  </si>
  <si>
    <r>
      <rPr>
        <sz val="12"/>
        <color theme="1"/>
        <rFont val="Times New Roman"/>
      </rPr>
      <t>Канакина В.П., Горецкий В.Г./Русский язык. В 2-х ч. - М.: Просвещение, 2025.</t>
    </r>
  </si>
  <si>
    <t xml:space="preserve"> да</t>
  </si>
  <si>
    <t>Климанова Л.Ф., Горецкий В.Г./Литературное чтение.В 2-х ч.  - М.: Просвещение, 2025.</t>
  </si>
  <si>
    <r>
      <t>Родной язык и литературное чт. на родном языке</t>
    </r>
    <r>
      <rPr>
        <sz val="12"/>
        <color theme="1"/>
        <rFont val="Times New Roman"/>
      </rPr>
      <t xml:space="preserve"> </t>
    </r>
    <r>
      <rPr>
        <sz val="12"/>
        <color rgb="FFFF0000"/>
        <rFont val="Times New Roman"/>
      </rPr>
      <t>(при наличии возможностей ОУ и по заявлению родителей)</t>
    </r>
  </si>
  <si>
    <r>
      <rPr>
        <sz val="12"/>
        <color rgb="FF000000"/>
        <rFont val="Times New Roman"/>
      </rPr>
      <t>Моро М.И., Бантова М.А., Бельтюкова Г.В. и другие Математика. 3 класс. Учебник. В 2 ч.</t>
    </r>
    <r>
      <rPr>
        <sz val="12"/>
        <color rgb="FF000000"/>
        <rFont val="Times New Roman"/>
      </rPr>
      <t xml:space="preserve"> - М.: Просвещение, 2025.</t>
    </r>
  </si>
  <si>
    <t>Плешаков А.А./Окружающий мир.В 2- х.  - М.: Просвещение, 2025.</t>
  </si>
  <si>
    <t>Критская Е.Д.,Сергеева В.П/ Музыка.  - М.: Просвещение, 2020.</t>
  </si>
  <si>
    <t xml:space="preserve">Горяева Н.А., Неменская Л.А.,Питерских А.С.(Под ред. Неменского Б.М.)//Изобразительное искусство. - М.: Просвещение, 2023.
</t>
  </si>
  <si>
    <r>
      <rPr>
        <sz val="12"/>
        <color theme="1"/>
        <rFont val="Calibri"/>
      </rPr>
      <t>да</t>
    </r>
  </si>
  <si>
    <r>
      <rPr>
        <sz val="12"/>
        <color rgb="FF000000"/>
        <rFont val="Times New Roman"/>
      </rPr>
      <t>Матвеев А.П. Физическая культура. 3 класс. Учебник</t>
    </r>
    <r>
      <rPr>
        <sz val="12"/>
        <color rgb="FF000000"/>
        <rFont val="Times New Roman"/>
      </rPr>
      <t xml:space="preserve"> - издательство    Акционерное общество «Издательство «Просвещение»., 2025.</t>
    </r>
  </si>
  <si>
    <t>10</t>
  </si>
  <si>
    <t>Учебный план _4_ класса ГБОУ СОШ с. Новый Сарбай на 2025-2026 уч. год</t>
  </si>
  <si>
    <t>ФГОС НОО (обновленный)</t>
  </si>
  <si>
    <t>Всего часов на предмет</t>
  </si>
  <si>
    <r>
      <rPr>
        <sz val="12"/>
        <color rgb="FF000000"/>
        <rFont val="Times New Roman"/>
      </rPr>
      <t>Моро М.И., Бантова М.А., Бельтюкова Г.В. и другие Математика. 4 класс. Учебник. В 2 ч.</t>
    </r>
    <r>
      <rPr>
        <sz val="12"/>
        <color rgb="FF000000"/>
        <rFont val="Times New Roman"/>
      </rPr>
      <t xml:space="preserve"> - М.: Просвещение, 2025.</t>
    </r>
  </si>
  <si>
    <t>Плешаков А.А./ Окруж. мир. В 2-х ч. - М.: Просвещение, 2022.</t>
  </si>
  <si>
    <t>Основы религиозных культур и светской этики</t>
  </si>
  <si>
    <t>Основы религиозных культур и светской этики*</t>
  </si>
  <si>
    <t>https://edsoo.ru/wp-content/uploads/2023/09/frp_orkse_4-klass.pdf</t>
  </si>
  <si>
    <t>Критская Е.Д.,Сергеева В.П./ Музыка. - М.: Просвещение, 2020.</t>
  </si>
  <si>
    <t xml:space="preserve">Неменская Л.А.(Под ред. Неменского Б.М.)//Изобразительное искусство. - М.: Просвещение, 2023.
</t>
  </si>
  <si>
    <r>
      <rPr>
        <sz val="12"/>
        <color rgb="FF000000"/>
        <rFont val="Times New Roman"/>
      </rPr>
      <t>Матвеев А.П. Физическая культура. 4 класс. Учебник</t>
    </r>
    <r>
      <rPr>
        <sz val="12"/>
        <color rgb="FF000000"/>
        <rFont val="Times New Roman"/>
      </rPr>
      <t xml:space="preserve"> - издательство    Акционерное общество «Издательство «Просвещение»., 2025.</t>
    </r>
  </si>
  <si>
    <t>ВНЕУРОЧНАЯ ДЕЯТЕЛЬНОСТЬ</t>
  </si>
  <si>
    <t>курс</t>
  </si>
  <si>
    <t>30</t>
  </si>
  <si>
    <t>техническое моделирование</t>
  </si>
  <si>
    <t>* Предмет Основы религиозных культур и светской этики является обязательным для изучения всеми обучающимися в соотвествии с п. 32.1  ФГОС НОО, утвержденным приказом Минпросвещения России  от 31.05.2021 № 286.  Выбор модуля осуществляется по завялению родителей (законных представителей) обучающихся.</t>
  </si>
  <si>
    <t>План внеурочной деятельности на уровень НОО ГБОУ СОШ с. Новый Сарбай на 2025-2026 уч. год</t>
  </si>
  <si>
    <t>№</t>
  </si>
  <si>
    <t xml:space="preserve">Направление ВД в соотвествии с ФОП </t>
  </si>
  <si>
    <t>Расчет общего количества часов на уровень НОО</t>
  </si>
  <si>
    <t>Учебный план _5_ класса ГБОУ СОШ с. Новый Сарбай на 2025-2026 уч. год</t>
  </si>
  <si>
    <t>ФГОС ООО (обновлённый)</t>
  </si>
  <si>
    <t xml:space="preserve">кол-во часов </t>
  </si>
  <si>
    <r>
      <t>Уровень реализации программ (</t>
    </r>
    <r>
      <rPr>
        <i/>
        <sz val="14"/>
        <color theme="1"/>
        <rFont val="Times New Roman"/>
      </rPr>
      <t>базовый, углублённый)</t>
    </r>
  </si>
  <si>
    <r>
      <t xml:space="preserve">Обоснование модификации программы 
</t>
    </r>
    <r>
      <rPr>
        <sz val="12"/>
        <color theme="1"/>
        <rFont val="Times New Roman"/>
      </rPr>
      <t>(</t>
    </r>
    <r>
      <rPr>
        <i/>
        <sz val="12"/>
        <color theme="1"/>
        <rFont val="Times New Roman"/>
      </rPr>
      <t>кратко</t>
    </r>
    <r>
      <rPr>
        <sz val="12"/>
        <color theme="1"/>
        <rFont val="Times New Roman"/>
      </rPr>
      <t>)</t>
    </r>
  </si>
  <si>
    <t>Русский язык и литература</t>
  </si>
  <si>
    <t>https://edsoo.ru/wp-content/uploads/2023/10/01_frp_russkij-yazyk_5-9-klassy.pdf</t>
  </si>
  <si>
    <t>5-9</t>
  </si>
  <si>
    <t>Ладыженская Т.А., Баранов М. Т., Тростенцова Л.А. и др.//Русский язык. В 2 частях. - М.: Просвещение, 2024.</t>
  </si>
  <si>
    <t>Литература</t>
  </si>
  <si>
    <t>102</t>
  </si>
  <si>
    <t>https://edsoo.ru/wp-content/uploads/2024/06/frp_literatura_5_9_04062024.pdf</t>
  </si>
  <si>
    <r>
      <rPr>
        <sz val="12"/>
        <color rgb="FF000000"/>
        <rFont val="Times New Roman"/>
      </rPr>
      <t>Коровина В.Я., Журавлев В.П., Коровин В.И. Литература. 5 класс. Учебник. В 2 ч.</t>
    </r>
    <r>
      <rPr>
        <sz val="12"/>
        <color rgb="FF000000"/>
        <rFont val="Times New Roman"/>
      </rPr>
      <t xml:space="preserve"> - М.: Просвещение, 2025.</t>
    </r>
  </si>
  <si>
    <r>
      <rPr>
        <sz val="14"/>
        <color theme="1"/>
        <rFont val="Times New Roman"/>
      </rPr>
      <t>Родной язык и родная литература</t>
    </r>
    <r>
      <rPr>
        <sz val="12"/>
        <color theme="1"/>
        <rFont val="Times New Roman"/>
      </rPr>
      <t xml:space="preserve"> </t>
    </r>
    <r>
      <rPr>
        <sz val="12"/>
        <color rgb="FFFF0000"/>
        <rFont val="Times New Roman"/>
      </rPr>
      <t>(при наличии возможностей ОУ и по заявлению родителей)</t>
    </r>
  </si>
  <si>
    <t>Родной (_____) язык</t>
  </si>
  <si>
    <t>Родная (_____) литература</t>
  </si>
  <si>
    <t>Иностр. языки</t>
  </si>
  <si>
    <t>https://edsoo.ru/wp-content/uploads/2023/10/03_frp_anglijskij-yazyk_5-9-klassy.pdf</t>
  </si>
  <si>
    <t>Ваулина Ю.Е., Дули Д., Подоляко О.Е. и др.//Английский язык.  - М.: Просвещение, 2024.</t>
  </si>
  <si>
    <t>https://edsoo.ru/wp-content/uploads/2023/08/13_ФРП_Математика_5-9-классы_база.pdf</t>
  </si>
  <si>
    <t>Для подготовки к ВПР</t>
  </si>
  <si>
    <t>Виленкин Н.Я., Жохов В.И., Чесноков А.С. и др.//Математика. Базовый уровень. В 2 ч. - М.: Просвещение, 2024.</t>
  </si>
  <si>
    <t>Информатика</t>
  </si>
  <si>
    <t>Общественно-научные предметы</t>
  </si>
  <si>
    <t>История</t>
  </si>
  <si>
    <t>https://edsoo.ru/wp-content/uploads/2023/09/frp_istoriya_5-9-klassy-1.pdf</t>
  </si>
  <si>
    <t>География</t>
  </si>
  <si>
    <t>https://edsoo.ru/wp-content/uploads/2023/08/19_frp_geografiya-5-9-klassy.pdf</t>
  </si>
  <si>
    <t>Алексеев А.И., Николина В.В., Липкина Е.К. и др./ География. 5-6 кл. - М.: Просвещение, 2025.</t>
  </si>
  <si>
    <t>Естественно-научные предметы</t>
  </si>
  <si>
    <t>Физика</t>
  </si>
  <si>
    <t>Химия</t>
  </si>
  <si>
    <t>Биология</t>
  </si>
  <si>
    <t>https://edsoo.ru/wp-content/uploads/2023/08/24_ФРП-Биология_5-9-классы_база.pdf</t>
  </si>
  <si>
    <t>Пасечник В.В., Суматохин С.В., Гапонюк З.Г., Швецов Г.Г./под ред. Пасечника В.В./ Биология (базовый уровень). - М.: Просвещение, 2023.</t>
  </si>
  <si>
    <t>https://edsoo.ru/wp-content/uploads/2023/08/frp-muzyka_5-8_klassy.pdf</t>
  </si>
  <si>
    <t>5-8</t>
  </si>
  <si>
    <t>Сергеева Г.П., Критская Е.Д./ Музыка. - М.: Просвещение, 2021.</t>
  </si>
  <si>
    <t>https://edsoo.ru/wp-content/uploads/2023/09/27_frp_izo_5-7-klassy.pdf</t>
  </si>
  <si>
    <t>5-7</t>
  </si>
  <si>
    <t>Шпикалова Т.Я. Ершова Л.В./ Изобразительное искусство. - М.: Просвещение, 2023</t>
  </si>
  <si>
    <t>https://edsoo.ru/wp-content/uploads/2024/07/frp-trud-tehnologiya-5-9-klassy-1-30.07.2024.pdf</t>
  </si>
  <si>
    <t>Физическая культура</t>
  </si>
  <si>
    <t>https://edsoo.ru/wp-content/uploads/2023/09/frp-fizicheskaya-kultura_5-9-klassy.pdf</t>
  </si>
  <si>
    <t>0,5</t>
  </si>
  <si>
    <t>17</t>
  </si>
  <si>
    <t>Кол-во часов в неделю</t>
  </si>
  <si>
    <r>
      <rPr>
        <sz val="12"/>
        <color theme="1"/>
        <rFont val="Calibri"/>
        <scheme val="minor"/>
      </rPr>
      <t>ВД по организации деятельности ученических сообществ и воспитательные мероприятия</t>
    </r>
  </si>
  <si>
    <r>
      <rPr>
        <sz val="12"/>
        <color theme="1"/>
        <rFont val="Calibri"/>
        <scheme val="minor"/>
      </rPr>
      <t>ВД по развитию личности, ее способностей, удовлетворения образовательных потребностей и интересов, самореализации и профориентации</t>
    </r>
  </si>
  <si>
    <t>50</t>
  </si>
  <si>
    <r>
      <rPr>
        <sz val="12"/>
        <color theme="1"/>
        <rFont val="Calibri"/>
        <scheme val="minor"/>
      </rPr>
      <t>ВД, направленная на организационное обеспечение учебной деятельности, осуществление педагогической поддержки социализации обучающихся</t>
    </r>
  </si>
  <si>
    <r>
      <t xml:space="preserve">Мой языковой портфель </t>
    </r>
    <r>
      <rPr>
        <u/>
        <sz val="12"/>
        <color rgb="FF0000FF"/>
        <rFont val="Times New Roman"/>
      </rPr>
      <t>https://www.novosarbai.minobr63.ru/obrazovdeytel.htm</t>
    </r>
  </si>
  <si>
    <r>
      <rPr>
        <sz val="12"/>
        <color theme="1"/>
        <rFont val="Times New Roman"/>
      </rPr>
      <t>техническое моделирование</t>
    </r>
  </si>
  <si>
    <t>Учебный план _6_ класса ГБОУ СОШ с. Новый Сарбай на 2025-2026 уч. год</t>
  </si>
  <si>
    <t>ФГОС ООО(обновлённый)</t>
  </si>
  <si>
    <t xml:space="preserve">кол-во часов 
</t>
  </si>
  <si>
    <t xml:space="preserve">Модификация программы </t>
  </si>
  <si>
    <t>Включен в федер. перечень учебников, приказ Минпросвещения России № 858 от 21.09.2022</t>
  </si>
  <si>
    <t>6</t>
  </si>
  <si>
    <t>204</t>
  </si>
  <si>
    <t>Баранов М.Т., Ладыженская Т.А., Тростенцова Л.А. и др.//Русский язык. В 2 частях. - М.: Просвещение, 2025.</t>
  </si>
  <si>
    <t>Полухина В.П., Коровина В.Я., Журавлев В.П. и др.; под ред. Коровиной В.Я.//Литература. В 2 ч. - М.: Просвещение, 2024.</t>
  </si>
  <si>
    <t>Ваулина Ю.Е., Дули Д., Подоляко О.Е. и др.//Английский язык. - М.: Просвещение, 2024.</t>
  </si>
  <si>
    <t>Виленкин Н.Я., Жохов В.И., Чесноков А.С. и др.//Математика. Базовый уровень. В 2 ч. - М.: Просвещение, 2025.</t>
  </si>
  <si>
    <t>Шпикалова Т.Я. Ершова Л.В./ Изобразительное искусство. - М.: Просвещение, 2023.</t>
  </si>
  <si>
    <t xml:space="preserve">Глозман Е.С., Кожина О.А., Хотунцев Ю.Л.;  Технология, 6 класс АО «Издательство Просвещение», 2023
</t>
  </si>
  <si>
    <r>
      <rPr>
        <sz val="12"/>
        <color theme="1"/>
        <rFont val="Calibri"/>
      </rPr>
      <t>ВД, направленная на организационное обеспечение учебной деятельности, осуществление педагогической поддержки социализации обучающихся</t>
    </r>
    <r>
      <rPr>
        <sz val="11"/>
        <color theme="1"/>
        <rFont val="Calibri"/>
      </rPr>
      <t xml:space="preserve">
</t>
    </r>
  </si>
  <si>
    <t>Учебный план _7_ класса ГБОУ СОШ с. Новый Сарбай на 2025-2026 уч. год</t>
  </si>
  <si>
    <t>ФГОС ООО (обновленный)</t>
  </si>
  <si>
    <t>из обяза-тельной части УП</t>
  </si>
  <si>
    <r>
      <rPr>
        <sz val="12"/>
        <color theme="1"/>
        <rFont val="Times New Roman"/>
      </rPr>
      <t>Баранов М.Т., Ладыженская Т.А., Тростенцова Л.А. и др.//Русский язык. В 2 частях. - М.: Просвещение, 2025.</t>
    </r>
  </si>
  <si>
    <r>
      <rPr>
        <sz val="12"/>
        <color theme="1"/>
        <rFont val="Times New Roman"/>
      </rPr>
      <t>Коровина В. Я., Журавлев В.П., Коровин В.И.//Литература. В 2 ч. - М.: Просвещение, 2024.</t>
    </r>
  </si>
  <si>
    <r>
      <rPr>
        <sz val="12"/>
        <color theme="1"/>
        <rFont val="Times New Roman"/>
      </rPr>
      <t>Ваулина Ю.Е., Дули Д., Подоляко О.Е. и др.//Английский язык. - М.: Просвещение, 2024.</t>
    </r>
  </si>
  <si>
    <t>Алгебра</t>
  </si>
  <si>
    <t>7-9</t>
  </si>
  <si>
    <r>
      <rPr>
        <sz val="12"/>
        <color theme="1"/>
        <rFont val="Times New Roman"/>
      </rPr>
      <t>Для подготовки к ВПР</t>
    </r>
  </si>
  <si>
    <r>
      <rPr>
        <sz val="12"/>
        <color theme="1"/>
        <rFont val="Times New Roman"/>
      </rPr>
      <t>Макарычев Ю.Н., Миндюк Н.Г., Нешков К.И. и др./ Под ред. Теляковского С.А.//Математика. Алгебра. Базовый уровень. - М.: Просвещение, 2025.</t>
    </r>
  </si>
  <si>
    <t>Геометрия</t>
  </si>
  <si>
    <r>
      <rPr>
        <sz val="12"/>
        <color theme="1"/>
        <rFont val="Times New Roman"/>
      </rPr>
      <t xml:space="preserve"> Геометрия. Атанасян Л.С. //Геометрия. (базовый уровень) 7-9 кл. - М.: Просвещение, 2023.</t>
    </r>
  </si>
  <si>
    <t>Вероятность и статистика</t>
  </si>
  <si>
    <r>
      <rPr>
        <sz val="12"/>
        <color theme="1"/>
        <rFont val="Times New Roman"/>
      </rPr>
      <t>Высоцкий И.Р., Ященко И.В./ под ред. Ященко И.В.//Математика. Вероятность и статистика. Базовый уровень. В 2- частях. - М.: Просвещение, 2024.</t>
    </r>
  </si>
  <si>
    <t>https://edsoo.ru/wp-content/uploads/2023/08/15_ФРП-Информатика-7-9-классы_база.pdf</t>
  </si>
  <si>
    <t>Босова Л.Л./ Информатика. (базовый уровень). - М.: Просвещение, 2023.</t>
  </si>
  <si>
    <r>
      <rPr>
        <sz val="12"/>
        <color theme="1"/>
        <rFont val="Times New Roman"/>
      </rPr>
      <t>Алексеев А.И., Николина В.В., Липкина Е.К. и др.//География. - М.: Просвещение, 2024.</t>
    </r>
  </si>
  <si>
    <t>https://edsoo.ru/wp-content/uploads/2023/08/20_ФРП-Физика_7-9-классы_база.pdf</t>
  </si>
  <si>
    <t>Перышкин И. М., Иванов А. И./ Физика. 7 кл.  /М.: Просвещение, 2023г.</t>
  </si>
  <si>
    <r>
      <rPr>
        <sz val="12"/>
        <color theme="1"/>
        <rFont val="Times New Roman"/>
      </rPr>
      <t>Пасечник В. В., Суматохин С. В., Гапонюк З.Г., Швецов Г.Г./ Под ред.Пасечника В. В.//Биология. Базовый уровень.- М.: Просвещение, 2024.</t>
    </r>
  </si>
  <si>
    <t>Глозман Е.С., Кожина О.А., Хотунцев Ю.Л.; Технология, 7 класс АО «Издательство Просвещение», 2023</t>
  </si>
  <si>
    <r>
      <t xml:space="preserve">Информационная безопасность </t>
    </r>
    <r>
      <rPr>
        <u/>
        <sz val="12"/>
        <color rgb="FF0000FF"/>
        <rFont val="Times New Roman"/>
      </rPr>
      <t>https://www.novosarbai.minobr63.ru/obrazovdeytel.htm</t>
    </r>
  </si>
  <si>
    <t>Учебный план _8_ класса ГБОУ СОШ с. Новый Сарбай на 2025-2026 уч. год</t>
  </si>
  <si>
    <r>
      <rPr>
        <sz val="12"/>
        <color rgb="FF000000"/>
        <rFont val="Times New Roman"/>
      </rPr>
      <t xml:space="preserve">Бархударов С.Г., Крючков С.Е., Максимов Л.Ю. и другие Русский язык. 8 класс. Учебник. </t>
    </r>
    <r>
      <rPr>
        <sz val="12"/>
        <color theme="1"/>
        <rFont val="Times New Roman"/>
      </rPr>
      <t>– М.: Просвещение, 2025.</t>
    </r>
    <r>
      <rPr>
        <sz val="11"/>
        <color theme="1"/>
        <rFont val="Calibri"/>
      </rPr>
      <t xml:space="preserve">
</t>
    </r>
  </si>
  <si>
    <r>
      <rPr>
        <sz val="12"/>
        <color rgb="FF000000"/>
        <rFont val="Times New Roman"/>
      </rPr>
      <t xml:space="preserve">Коровина В.Я., Журавлев В.П., Коровин В.И. Литература. 8 класс. Учебник. В 2 ч. </t>
    </r>
    <r>
      <rPr>
        <sz val="12"/>
        <color theme="1"/>
        <rFont val="Times New Roman"/>
      </rPr>
      <t>– М.: Просвещение, 2025.</t>
    </r>
  </si>
  <si>
    <r>
      <rPr>
        <sz val="12"/>
        <color rgb="FF000000"/>
        <rFont val="Times New Roman"/>
      </rPr>
      <t xml:space="preserve">Ваулина Ю.Е., Дули Д., Подоляко О.Е. и другие Английский язык. 8 класс. </t>
    </r>
    <r>
      <rPr>
        <sz val="12"/>
        <color theme="1"/>
        <rFont val="Times New Roman"/>
      </rPr>
      <t>– М.: Просвещение, 2025.</t>
    </r>
  </si>
  <si>
    <r>
      <rPr>
        <sz val="12"/>
        <color theme="1"/>
        <rFont val="Times New Roman"/>
      </rPr>
      <t>Макарычев Ю.Н., Миндюк Н.Г., Нешков К.И. и другие; под редакцией Теляковского С.А.//Математика. Алгебра. 8 класс. Базовый уровень. Учебник</t>
    </r>
    <r>
      <rPr>
        <sz val="12"/>
        <color theme="1"/>
        <rFont val="Times New Roman"/>
      </rPr>
      <t xml:space="preserve"> – М.: Просвещение, 2025.</t>
    </r>
  </si>
  <si>
    <r>
      <rPr>
        <sz val="12"/>
        <color theme="1"/>
        <rFont val="Times New Roman"/>
      </rPr>
      <t>да</t>
    </r>
  </si>
  <si>
    <r>
      <rPr>
        <sz val="12"/>
        <color rgb="FF000000"/>
        <rFont val="Times New Roman"/>
      </rPr>
      <t>Босова Л.Л., Босова А.Ю.//Информатика. 8 класс. Базовый уровень. Учебник</t>
    </r>
    <r>
      <rPr>
        <sz val="12"/>
        <color rgb="FF000000"/>
        <rFont val="Times New Roman"/>
      </rPr>
      <t xml:space="preserve"> </t>
    </r>
    <r>
      <rPr>
        <sz val="12"/>
        <color theme="1"/>
        <rFont val="Times New Roman"/>
      </rPr>
      <t>- М.: Просвещение, 202</t>
    </r>
    <r>
      <rPr>
        <sz val="12"/>
        <color rgb="FF000000"/>
        <rFont val="Times New Roman"/>
      </rPr>
      <t>5</t>
    </r>
  </si>
  <si>
    <r>
      <rPr>
        <sz val="12"/>
        <color rgb="FF000000"/>
        <rFont val="Times New Roman"/>
      </rPr>
      <t>Арсентьев Н.М., Данилов А.А., Курукин И.В. и др. (под ред. Торкунова А.В.)/ История России. В 2-х частях. – М.: Просвещение, 2020</t>
    </r>
    <r>
      <rPr>
        <sz val="11"/>
        <color theme="1"/>
        <rFont val="Calibri"/>
      </rPr>
      <t xml:space="preserve">
</t>
    </r>
    <r>
      <rPr>
        <sz val="12"/>
        <color rgb="FF000000"/>
        <rFont val="Times New Roman"/>
      </rPr>
      <t>Юдовская А.Я., Баранов П.А. и др./ Всеобщая история.История Нового времени. – М.: Просвещение, 2020.</t>
    </r>
    <r>
      <rPr>
        <sz val="11"/>
        <color theme="1"/>
        <rFont val="Calibri"/>
      </rPr>
      <t xml:space="preserve">
</t>
    </r>
    <r>
      <rPr>
        <sz val="12"/>
        <color rgb="FF000000"/>
        <rFont val="Times New Roman"/>
      </rPr>
      <t xml:space="preserve">Мягков М.Ю., Никифоров Ю.А., Копылов Н.А. и другие; под редакцией Мединского В.Р.//Военная история России. 8-9 классы. Учебник </t>
    </r>
    <r>
      <rPr>
        <sz val="12"/>
        <color rgb="FF000000"/>
        <rFont val="Times New Roman"/>
      </rPr>
      <t>– М.: Просвещение, 2025.</t>
    </r>
    <r>
      <rPr>
        <sz val="11"/>
        <color theme="1"/>
        <rFont val="Calibri"/>
      </rPr>
      <t xml:space="preserve">
</t>
    </r>
  </si>
  <si>
    <t>Обществознание</t>
  </si>
  <si>
    <t>https://edsoo.ru/wp-content/uploads/2023/08/18_ФРП_Обществознание_6-9-классы-1.pdf</t>
  </si>
  <si>
    <t>8-9</t>
  </si>
  <si>
    <t>Боголюбов Л.Н./ Обществознание. – М.: Просвещение, 2020.</t>
  </si>
  <si>
    <r>
      <rPr>
        <sz val="12"/>
        <color rgb="FF000000"/>
        <rFont val="Times New Roman"/>
      </rPr>
      <t>Алексеев А.И. Низовцев В.А. Ким Э.В./ География России. Природа и население. - М.: Дрофа, 2022.</t>
    </r>
  </si>
  <si>
    <r>
      <rPr>
        <sz val="12"/>
        <color rgb="FF000000"/>
        <rFont val="Times New Roman"/>
      </rPr>
      <t>Перышкин И. М., Иванов А. И./ Физика. 8 кл.  - М.: Просвещение, 2025г.</t>
    </r>
  </si>
  <si>
    <t>https://edsoo.ru/wp-content/uploads/2023/08/22_ФРП-Химия_8-9-классы_база.pdf</t>
  </si>
  <si>
    <r>
      <rPr>
        <sz val="12"/>
        <color rgb="FF000000"/>
        <rFont val="Times New Roman"/>
      </rPr>
      <t>Габриелян О.С./ Химия. (базовый уровень). – М.: Просвещение, 2025.</t>
    </r>
    <r>
      <rPr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
</t>
    </r>
  </si>
  <si>
    <r>
      <rPr>
        <sz val="12"/>
        <color rgb="FF000000"/>
        <rFont val="Times New Roman"/>
      </rPr>
      <t xml:space="preserve">Пасечник В.В., Суматохин С.В., Гапонюк З.Г.;под редакцией Пасечника В.В.//Биология. 8 класс. Базовый уровень. Учебник </t>
    </r>
    <r>
      <rPr>
        <sz val="12"/>
        <color rgb="FF000000"/>
        <rFont val="Times New Roman"/>
      </rPr>
      <t>- М.: Просвещение, 2025г.</t>
    </r>
    <r>
      <rPr>
        <sz val="11"/>
        <color theme="1"/>
        <rFont val="Calibri"/>
      </rPr>
      <t xml:space="preserve">
</t>
    </r>
  </si>
  <si>
    <t xml:space="preserve">Глозман Е.С., Кожина О.А., Хотунцев Ю.Л.; Технология, 8-9 класс
 АО «Издательство Просвещение», 2023
</t>
  </si>
  <si>
    <t>Основы безопасности и защиты Родины</t>
  </si>
  <si>
    <t>https://edsoo.ru/wp-content/uploads/2023/08/frp-obzr_8-9_26032024.pdf</t>
  </si>
  <si>
    <t>Учебный план _9_ класса ГБОУ СОШ с. Новый Сарбай на 2025-2026 уч. год</t>
  </si>
  <si>
    <t>ФГОС ООО</t>
  </si>
  <si>
    <t>Реквизиты 
примерной рабочей программы или ФРП</t>
  </si>
  <si>
    <t>для подготовки к ОГЭ</t>
  </si>
  <si>
    <r>
      <rPr>
        <sz val="12"/>
        <color theme="1"/>
        <rFont val="Times New Roman"/>
      </rPr>
      <t xml:space="preserve">Босова Л.Л., Босова А.Ю.//Информатика. 9 класс. Базовый уровень. Учебник </t>
    </r>
    <r>
      <rPr>
        <sz val="12"/>
        <color rgb="FF000000"/>
        <rFont val="Times New Roman"/>
      </rPr>
      <t>— М. : Просвещение, 2025.</t>
    </r>
    <r>
      <rPr>
        <sz val="11"/>
        <color theme="1"/>
        <rFont val="Calibri"/>
      </rPr>
      <t xml:space="preserve">
</t>
    </r>
  </si>
  <si>
    <r>
      <t xml:space="preserve">Арсентьев Н.М., Данилов А.А., Левандовский А.А. и др. (под ред. Торкунова А.В.) История России. В 2-х частях. Просвещение 2022 
Юдовская А.Я., Баранов
П.А. и др. Всеобщая история.
История Нового времени. – М.: Просвещение, 2022.
</t>
    </r>
    <r>
      <rPr>
        <sz val="12"/>
        <color rgb="FF000000"/>
        <rFont val="Times New Roman"/>
      </rPr>
      <t xml:space="preserve">Мягков М.Ю., Никифоров Ю.А., Копылов Н.А. и другие; под редакцией Мединского В.Р.//Военная история России. 8-9 классы. Учебник </t>
    </r>
    <r>
      <rPr>
        <sz val="12"/>
        <color rgb="FF000000"/>
        <rFont val="Times New Roman"/>
      </rPr>
      <t>– М.: Просвещение, 2025.</t>
    </r>
    <r>
      <rPr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
</t>
    </r>
  </si>
  <si>
    <t xml:space="preserve">Модуль "Введение в новейшую историю России"
</t>
  </si>
  <si>
    <t>9</t>
  </si>
  <si>
    <t xml:space="preserve">Алексеев А.И. Низовцев, Ким Э.В/ География. — М. : Дрофа, 2019. </t>
  </si>
  <si>
    <r>
      <rPr>
        <sz val="12"/>
        <color theme="1"/>
        <rFont val="Times New Roman"/>
      </rPr>
      <t xml:space="preserve">Перышкин И.М., Гутник Е.М., Иванов А.И. и другие//Физика. 9 класс. Базовый уровень. Учебник </t>
    </r>
    <r>
      <rPr>
        <sz val="12"/>
        <color rgb="FF000000"/>
        <rFont val="Times New Roman"/>
      </rPr>
      <t>– М.: Просвещение, 2025.</t>
    </r>
    <r>
      <rPr>
        <sz val="11"/>
        <color theme="1"/>
        <rFont val="Calibri"/>
      </rPr>
      <t xml:space="preserve">
</t>
    </r>
  </si>
  <si>
    <t>Габриелян О. С., Остроумов И. Г., Сладков С. А.//Химия. Базовый уровень. - М.: Просвещение, 2024.</t>
  </si>
  <si>
    <t>Пономарёва И.Н. Корнилова О.А./ Биология.  — М. : Вентана-Граф, 2020.</t>
  </si>
  <si>
    <r>
      <rPr>
        <sz val="12"/>
        <color theme="1"/>
        <rFont val="Times New Roman"/>
      </rPr>
      <t>Глозман Е.С., Кожина О.А., Хотунцев Ю.Л.; Технология, 8-9 класс</t>
    </r>
    <r>
      <rPr>
        <sz val="11"/>
        <color theme="1"/>
        <rFont val="Calibri"/>
      </rPr>
      <t xml:space="preserve">
</t>
    </r>
    <r>
      <rPr>
        <sz val="12"/>
        <color theme="1"/>
        <rFont val="Times New Roman"/>
      </rPr>
      <t xml:space="preserve"> АО «Издательство Просвещение», 2023</t>
    </r>
    <r>
      <rPr>
        <sz val="11"/>
        <color theme="1"/>
        <rFont val="Calibri"/>
      </rPr>
      <t xml:space="preserve">
</t>
    </r>
  </si>
  <si>
    <r>
      <t xml:space="preserve">Обучение служением. Первые </t>
    </r>
    <r>
      <rPr>
        <u/>
        <sz val="12"/>
        <color rgb="FF0000FF"/>
        <rFont val="Times New Roman"/>
      </rPr>
      <t>https://edsoo.ru/wp-content/uploads/2025/01/rp_obuchenie_sluzheniem_ooo_2024.pdf</t>
    </r>
  </si>
  <si>
    <t>ПРЕДПРОФИЛЬНАЯ ПОДГОТОВКА</t>
  </si>
  <si>
    <t>Наименование предпрофильного курса</t>
  </si>
  <si>
    <t>Сроки реализации програм-мы (полуг., год)</t>
  </si>
  <si>
    <t xml:space="preserve">Мир профессий. Воспитатель </t>
  </si>
  <si>
    <t>четв</t>
  </si>
  <si>
    <t xml:space="preserve"> программа составлена учителем Важовой С.М. и утверждена приказом №175-ОД от «28» августа 2023 г.</t>
  </si>
  <si>
    <t>Мир профессий. Учитель начальных классов</t>
  </si>
  <si>
    <t>Мир профессий. Агроном</t>
  </si>
  <si>
    <t>Мир профессий. Животновод</t>
  </si>
  <si>
    <t>год</t>
  </si>
  <si>
    <t>План внеурочной деятельности на уровень ООО ГБОУ СОШ с. Новый Сарбай на 2025-2026 уч. год</t>
  </si>
  <si>
    <t>5Б</t>
  </si>
  <si>
    <t>6Б</t>
  </si>
  <si>
    <t>9Б</t>
  </si>
  <si>
    <t>9В</t>
  </si>
  <si>
    <t>Расчет общего количества часов на уровень ООО</t>
  </si>
  <si>
    <t>ВД по развитию личности, ее способностей, удовлетворения образовательных потребностей и интересов, самореализации и профориентации</t>
  </si>
  <si>
    <r>
      <t xml:space="preserve">Формирование функциональной грамотности 
</t>
    </r>
    <r>
      <rPr>
        <sz val="12"/>
        <color theme="1"/>
        <rFont val="Calibri"/>
        <scheme val="minor"/>
      </rPr>
      <t xml:space="preserve">"Функциональная грамотность: учимся для жизни" (основное общее образование). - М.: ИСРО РАО, 2022., утв. Приказом № 229-ОД от 30.06.2022) </t>
    </r>
    <r>
      <rPr>
        <u/>
        <sz val="12"/>
        <color rgb="FF0000FF"/>
        <rFont val="Calibri"/>
        <scheme val="minor"/>
      </rPr>
      <t>https://edsoo.ru/Primernaya_rabochaya_programma_kursa_vneurochnoj_deyatelnosti_Funkcionalnaya_gramotnost_uchimsya_dlya_zhizni_osnovnoe_obschee_obrazov.htm</t>
    </r>
  </si>
  <si>
    <t>ВД по организации деятельности ученических сообществ и воспитательные мероприятия</t>
  </si>
  <si>
    <r>
      <t xml:space="preserve">Обучение служением. Первые
</t>
    </r>
    <r>
      <rPr>
        <u/>
        <sz val="12"/>
        <color rgb="FF0000FF"/>
        <rFont val="Times New Roman"/>
      </rPr>
      <t>https://edsoo.ru/wp-content/uploads/2025/01/rp_obuchenie_sluzheniem_ooo_2024.pdf</t>
    </r>
  </si>
  <si>
    <t>ВД, направленная на организационное обеспечение учебной деятельности, осуществление педагогической поддержки социализации обучающихся</t>
  </si>
  <si>
    <t>ППК АИС "Трудовые ресурсы"</t>
  </si>
  <si>
    <t>программа реализуется на платформе АИС "Трудовые ресурсы"</t>
  </si>
  <si>
    <t>2+1</t>
  </si>
  <si>
    <t>3+0,5</t>
  </si>
  <si>
    <t>119</t>
  </si>
  <si>
    <t>2+0,5</t>
  </si>
  <si>
    <t>85</t>
  </si>
  <si>
    <t>Макарычев Ю.Н., Миндюк Н.Г., Нешков К.И. и другие; под редакцией Теляковского С.А.//Математика. Алгебра. 8 класс. Базовый уровень. Учебник — М. : Просвещение, 2025.</t>
  </si>
  <si>
    <t>Геометрия. Атанасян Л.С. //Геометрия. (базовый уровень) 7-9 кл. - М.: Просвещение, 2023.</t>
  </si>
  <si>
    <t>Высоцкий И.Р., Ященко И.В./ под ред. Ященко И.В.//Математика. Вероятность и статистика. Базовый уровень. В 2- частях. - М.: Просвещение, 2024.</t>
  </si>
  <si>
    <t xml:space="preserve">Лях В.И. Маслов М.В./ Физическая культура 8-9. Просвещение, 2023.
</t>
  </si>
  <si>
    <t>Быстрова Е.А./ Русский язык. — М.: ООО «Русское слово — учебник», 2022.  — (ФГОС. Инновационная школа).</t>
  </si>
  <si>
    <t>Зинин С.А., Сахаров В.И.,Чалмаев В.А./ Литература. В 2-х ч. — М.: ООО «Русское слово — учебник», 2022.(ФГОС. Инновационная школа)</t>
  </si>
  <si>
    <t>Лутцева Е.А., Зуева В.П./Технология.1 класс - издательство    Акционерное общество «Издательство «Просвещение»., 2023.</t>
  </si>
  <si>
    <t>Лутцева Е.А., Зуева В.П./Технология.2 класс - М.: Просвещение, 2023.</t>
  </si>
  <si>
    <t>Лутцева Е.А., Зуева В.П./ Технология. 3 класс - М.: Просвещение, 2023.</t>
  </si>
  <si>
    <t xml:space="preserve">Лутцева Е.А., Зуева В.П./ Технология.4 класс - М.: Просвещение, 2023.
</t>
  </si>
  <si>
    <t>Глозман Е.С., Кожина О.А., Хотунцев Ю.Л. и др., Технология, 5 класс.  Просвещение, 2023</t>
  </si>
  <si>
    <t>Лях В.И. Маслов М.В./ Физическая культура 8-9. — М. : Просвещение, 2023.</t>
  </si>
  <si>
    <t>Виленский М.Я., Туревский И.М./ Физическая культура 5-7 кл. - М.: Просвещение, 2023.</t>
  </si>
  <si>
    <t>Биология: 5-9 классы: программа, Пономарева И.Н., Корнилова О.А., Кучменко В.С., и др. - М.: Вентана-Граф, 2019.</t>
  </si>
  <si>
    <t>Беглов А.Л., Саплина Е.В., Токарева Е.С., Основы духовно-нравственной культуры народов России. Основы мировых религиозных культур, 4 класс, Просвещение, 2023</t>
  </si>
  <si>
    <t>Ким Э. В. География. 5—9 классы : рабочая программа к линии УМК под ред. О. А. Климановой, А. И. Алексеева / Э. В. Ким. — М. : Дрофа, 2019</t>
  </si>
  <si>
    <t>Мединский В. Р., Чубарьян А. О. История Древнего мира 5 класс. Учебник для общеобразовательных учреждений. АО «Издательство «Просвещение», 2025 г.</t>
  </si>
  <si>
    <t>Мединский В. Р., Чубарьян А. О. История средних веков 6 класс. Учебник для общеобразовательных учреждений. АО «Издательство «Просвещение», 2025 г. Мединский В.Р., Торкунов А.В. История России IX - начало XVI в. 6 класс. Учебник для общеобразовательных учреждений. АО «Издательство «Просвещение», 2025 г</t>
  </si>
  <si>
    <t xml:space="preserve">Мединский В. Р., Чубарьян А. О. История нового времени. Конец XV  - XVII век. 7 класс. Учебник для общеобразовательных учреждений. АО «Издательство «Просвещение», 2025 г. Мединский В.Р., Торкунов А.В. История России XVI  - XVII вв.  7 класс. Учебник для общеобразовательных учреждений. АО «Издательство «Просвещение», 2025 г. </t>
  </si>
  <si>
    <t>Рабочая программа курса "История России".  А.А. Данилов, О.Н. Журавлева, И.Е. Барыкина. 6-10 классы. М.: Просвещение,  2020; Рабочая программа. Всеобщая история. История Нового времени.9 класс.  Несмелова М.Л. М.: Просвещение 2020;</t>
  </si>
  <si>
    <t>Рабочая программа.  6-9 классы : учеб. пособие для общеобразоват. организа ций / [Н. И. Городецкая, Л. Ф. Иванова, Т. Е. Лискова, 
Е. Л. Рутковская]. — М. : Просвещение, 2020</t>
  </si>
  <si>
    <t>Боголюбов Л.Н., Лазебникова А.Ю., Матвеев А.И.и др. Обществознание. 9 класс М.:Просвещение,2021</t>
  </si>
  <si>
    <t>Вербицкая М.В./ Английский язык. - М.:Вентана-Граф, 2022.</t>
  </si>
  <si>
    <t xml:space="preserve">Линия УМК М. В. Вербицкой. Английский язык «Forward» (5-9).Программа.-М.:Вентана-Граф, 2017  </t>
  </si>
  <si>
    <r>
      <rPr>
        <sz val="11"/>
        <rFont val="Calibri"/>
        <family val="2"/>
        <charset val="204"/>
      </rPr>
      <t xml:space="preserve">Динамическая пауза </t>
    </r>
    <r>
      <rPr>
        <u/>
        <sz val="11"/>
        <color theme="10"/>
        <rFont val="Calibri"/>
        <family val="2"/>
        <charset val="204"/>
      </rPr>
      <t>https://novosarbai.minobr63.ru/pdf/rab_programm/Динамическая%20пауза%201-4%20кл_подписано.pdf</t>
    </r>
  </si>
  <si>
    <r>
      <rPr>
        <sz val="11"/>
        <rFont val="Calibri"/>
        <family val="2"/>
        <charset val="204"/>
      </rPr>
      <t>Читательская грамотность</t>
    </r>
    <r>
      <rPr>
        <u/>
        <sz val="11"/>
        <color theme="10"/>
        <rFont val="Calibri"/>
      </rPr>
      <t xml:space="preserve"> https://www.novosarbai.minobr63.ru/pdf/rab_programm/Читательская%20грамотность%201-4%20кл_подписано.pdf</t>
    </r>
  </si>
  <si>
    <r>
      <rPr>
        <sz val="11"/>
        <rFont val="Calibri"/>
        <family val="2"/>
        <charset val="204"/>
      </rPr>
      <t>Орлята России</t>
    </r>
    <r>
      <rPr>
        <u/>
        <sz val="11"/>
        <color theme="10"/>
        <rFont val="Calibri"/>
      </rPr>
      <t xml:space="preserve"> https://orlyatarussia.ru/methodological-kits/1/</t>
    </r>
  </si>
  <si>
    <r>
      <rPr>
        <sz val="11"/>
        <rFont val="Calibri"/>
        <family val="2"/>
        <charset val="204"/>
      </rPr>
      <t>Разговоры о важном</t>
    </r>
    <r>
      <rPr>
        <u/>
        <sz val="11"/>
        <color theme="10"/>
        <rFont val="Calibri"/>
        <family val="2"/>
        <charset val="204"/>
      </rPr>
      <t xml:space="preserve">
https://edsoo.ru/wp-content/uploads/2024/08/programma_rov_22082024.pdf</t>
    </r>
  </si>
  <si>
    <r>
      <rPr>
        <sz val="11"/>
        <rFont val="Calibri"/>
        <family val="2"/>
        <charset val="204"/>
      </rPr>
      <t>Разговоры о важном</t>
    </r>
    <r>
      <rPr>
        <u/>
        <sz val="11"/>
        <color theme="10"/>
        <rFont val="Calibri"/>
      </rPr>
      <t xml:space="preserve"> https://edsoo.ru/wp-content/uploads/2024/08/programma_rov_22082024.pdf</t>
    </r>
  </si>
  <si>
    <r>
      <rPr>
        <sz val="11"/>
        <rFont val="Calibri"/>
        <family val="2"/>
        <charset val="204"/>
      </rPr>
      <t>Орлята России</t>
    </r>
    <r>
      <rPr>
        <u/>
        <sz val="11"/>
        <color theme="10"/>
        <rFont val="Calibri"/>
      </rPr>
      <t xml:space="preserve"> https://orlyatarussia.ru/methodological-kits/2/</t>
    </r>
  </si>
  <si>
    <r>
      <rPr>
        <sz val="11"/>
        <rFont val="Calibri"/>
        <family val="2"/>
        <charset val="204"/>
      </rPr>
      <t>Тэг-регби</t>
    </r>
    <r>
      <rPr>
        <u/>
        <sz val="11"/>
        <color theme="10"/>
        <rFont val="Calibri"/>
      </rPr>
      <t xml:space="preserve"> https://www.novosarbai.minobr63.ru/obrazovdeytel.htm</t>
    </r>
  </si>
  <si>
    <r>
      <rPr>
        <sz val="11"/>
        <rFont val="Calibri"/>
        <family val="2"/>
        <charset val="204"/>
      </rPr>
      <t>Школьный театр</t>
    </r>
    <r>
      <rPr>
        <u/>
        <sz val="11"/>
        <color theme="10"/>
        <rFont val="Calibri"/>
      </rPr>
      <t xml:space="preserve"> https://www.novosarbai.minobr63.ru/pdf/rab_programm/Школьный%20театр%201-4%20кл_подписано.pdf</t>
    </r>
  </si>
  <si>
    <r>
      <rPr>
        <sz val="11"/>
        <rFont val="Calibri"/>
        <family val="2"/>
        <charset val="204"/>
      </rPr>
      <t>Юным умникам и умницам</t>
    </r>
    <r>
      <rPr>
        <u/>
        <sz val="11"/>
        <color theme="10"/>
        <rFont val="Calibri"/>
      </rPr>
      <t xml:space="preserve"> https://www.novosarbai.minobr63.ru/pdf/rab_programm/Юным%20умникам%20и%20умницам%201-4%20кл_подписано.pdf</t>
    </r>
  </si>
  <si>
    <r>
      <rPr>
        <sz val="11"/>
        <rFont val="Calibri"/>
        <family val="2"/>
        <charset val="204"/>
      </rPr>
      <t>Орлята России</t>
    </r>
    <r>
      <rPr>
        <u/>
        <sz val="11"/>
        <color theme="10"/>
        <rFont val="Calibri"/>
      </rPr>
      <t xml:space="preserve"> https://orlyatarussia.ru/methodological-kits/3/#page/1</t>
    </r>
  </si>
  <si>
    <r>
      <rPr>
        <sz val="11"/>
        <rFont val="Calibri"/>
        <family val="2"/>
        <charset val="204"/>
      </rPr>
      <t>Хор</t>
    </r>
    <r>
      <rPr>
        <u/>
        <sz val="11"/>
        <color theme="10"/>
        <rFont val="Calibri"/>
      </rPr>
      <t xml:space="preserve">
 https://edsoo.ru/wp-content/uploads/2023/08/ВУД_ПРП-внеуроч.-деят.-ИскусствоМузыка_Хоровое-пение_Новая.pdf</t>
    </r>
  </si>
  <si>
    <r>
      <rPr>
        <sz val="11"/>
        <rFont val="Calibri"/>
        <family val="2"/>
        <charset val="204"/>
      </rPr>
      <t>Рассказы по истории Самарского края</t>
    </r>
    <r>
      <rPr>
        <u/>
        <sz val="11"/>
        <color theme="10"/>
        <rFont val="Calibri"/>
      </rPr>
      <t xml:space="preserve"> https://www.novosarbai.minobr63.ru/pdf/РП%20ВД%204%20Рассказы%20по%20ИСК%204%20кл._подписано.pdf</t>
    </r>
  </si>
  <si>
    <r>
      <rPr>
        <sz val="11"/>
        <rFont val="Calibri"/>
        <family val="2"/>
        <charset val="204"/>
      </rPr>
      <t>Орлята России</t>
    </r>
    <r>
      <rPr>
        <u/>
        <sz val="11"/>
        <color theme="10"/>
        <rFont val="Calibri"/>
      </rPr>
      <t xml:space="preserve"> https://orlyatarussia.ru/methodological-kits/4/</t>
    </r>
  </si>
  <si>
    <r>
      <rPr>
        <sz val="11"/>
        <rFont val="Calibri"/>
        <family val="2"/>
        <charset val="204"/>
      </rPr>
      <t>Подвижные игры народов России</t>
    </r>
    <r>
      <rPr>
        <u/>
        <sz val="11"/>
        <color theme="10"/>
        <rFont val="Calibri"/>
      </rPr>
      <t xml:space="preserve"> https://www.novosarbai.minobr63.ru/obrazovdeytel.htm</t>
    </r>
  </si>
  <si>
    <r>
      <rPr>
        <sz val="11"/>
        <rFont val="Calibri"/>
        <family val="2"/>
        <charset val="204"/>
      </rPr>
      <t xml:space="preserve">Динамическая пауза ( по направлениям) </t>
    </r>
    <r>
      <rPr>
        <u/>
        <sz val="11"/>
        <color theme="10"/>
        <rFont val="Calibri"/>
      </rPr>
      <t xml:space="preserve">
 </t>
    </r>
    <r>
      <rPr>
        <sz val="11"/>
        <rFont val="Calibri"/>
        <family val="2"/>
        <charset val="204"/>
      </rPr>
      <t>(программа составлена учителем Каштанова И.Г. утвержденаПриказ №175-ОД от «28» августа 2023 г.)</t>
    </r>
    <r>
      <rPr>
        <u/>
        <sz val="11"/>
        <color theme="10"/>
        <rFont val="Calibri"/>
      </rPr>
      <t xml:space="preserve">
https://novosarbai.minobr63.ru/pdf/rab_programm/Динамическая%20пауза%201-4%20кл_подписано.pdf</t>
    </r>
  </si>
  <si>
    <r>
      <rPr>
        <sz val="11"/>
        <rFont val="Calibri"/>
        <family val="2"/>
        <charset val="204"/>
      </rPr>
      <t>«Разговоры о важном»</t>
    </r>
    <r>
      <rPr>
        <u/>
        <sz val="11"/>
        <color theme="10"/>
        <rFont val="Calibri"/>
        <family val="2"/>
        <charset val="204"/>
      </rPr>
      <t xml:space="preserve">
</t>
    </r>
    <r>
      <rPr>
        <sz val="11"/>
        <rFont val="Calibri"/>
        <family val="2"/>
        <charset val="204"/>
      </rPr>
      <t xml:space="preserve">Примерная рабочая программа курса внеурочной деятельности  "Разговоры о важном" (НОО, ООО, СОО). - М.: ИСРО РАО, 2024г. Одобрена решением федерального учебно-методического объединения по общему образованию Протокол   № 6/22 от 15.09.2024г, Москва, 2024 (edsoo.ru) </t>
    </r>
    <r>
      <rPr>
        <u/>
        <sz val="11"/>
        <color theme="10"/>
        <rFont val="Calibri"/>
        <family val="2"/>
        <charset val="204"/>
      </rPr>
      <t>https://edsoo.ru/wp-content/uploads/2024/08/programma_rov_22082024.pdf</t>
    </r>
  </si>
  <si>
    <r>
      <rPr>
        <sz val="11"/>
        <rFont val="Calibri"/>
        <family val="2"/>
        <charset val="204"/>
      </rPr>
      <t xml:space="preserve">Тэг-регби
 (программа составлена учителемСибилёва Т.Н.. утвержденаПриказ №175-ОД от «28» августа 2023 г.) </t>
    </r>
    <r>
      <rPr>
        <u/>
        <sz val="11"/>
        <color theme="10"/>
        <rFont val="Calibri"/>
        <family val="2"/>
        <charset val="204"/>
      </rPr>
      <t>https://novosarbai.minobr63.ru/obrazovdeytel.htm</t>
    </r>
  </si>
  <si>
    <r>
      <rPr>
        <sz val="11"/>
        <rFont val="Calibri"/>
        <family val="2"/>
        <charset val="204"/>
      </rPr>
      <t xml:space="preserve"> Подвижные игры народов России</t>
    </r>
    <r>
      <rPr>
        <u/>
        <sz val="11"/>
        <color theme="10"/>
        <rFont val="Calibri"/>
        <family val="2"/>
        <charset val="204"/>
      </rPr>
      <t xml:space="preserve">
</t>
    </r>
    <r>
      <rPr>
        <sz val="11"/>
        <rFont val="Calibri"/>
        <family val="2"/>
        <charset val="204"/>
      </rPr>
      <t>(программа составлена учителем Важова С.А.. утверждена приказом от 15.05.2023 № 108-ОД)</t>
    </r>
    <r>
      <rPr>
        <u/>
        <sz val="11"/>
        <color theme="10"/>
        <rFont val="Calibri"/>
        <family val="2"/>
        <charset val="204"/>
      </rPr>
      <t xml:space="preserve"> https://novosarbai.minobr63.ru/obrazovdeytel.htm</t>
    </r>
  </si>
  <si>
    <r>
      <rPr>
        <sz val="11"/>
        <rFont val="Calibri"/>
        <family val="2"/>
        <charset val="204"/>
      </rPr>
      <t xml:space="preserve"> «Орлята России»
 программа составлена учителем Гришиной С.А.гп основе программы развития социальной активности обучающихся
начальных классов «Орлята России», разработанным ФГБОУ Всероссийским детским центром
«Орленок» (авторы-составители Волкова Н.А., Китаева А.Ю., СокольскихА.А., Телешева О.Ю., Тимофеева
И.П., Шатунова Т.И., Шевердина О.В., под общей редакцией Джеуса А.В., Сайфутдиновой Л.Р.,
Спириной Л.В. – Краснодар: Изд-во Новация, 2022г. и утверждена приказом от 15.05.2023 №108-ОД)</t>
    </r>
    <r>
      <rPr>
        <u/>
        <sz val="11"/>
        <color theme="10"/>
        <rFont val="Calibri"/>
        <family val="2"/>
        <charset val="204"/>
      </rPr>
      <t xml:space="preserve"> https://orlyatarussia.ru/</t>
    </r>
  </si>
  <si>
    <r>
      <rPr>
        <sz val="11"/>
        <rFont val="Calibri"/>
        <family val="2"/>
        <charset val="204"/>
      </rPr>
      <t>Хор</t>
    </r>
    <r>
      <rPr>
        <u/>
        <sz val="11"/>
        <color theme="10"/>
        <rFont val="Calibri"/>
      </rPr>
      <t xml:space="preserve">
 </t>
    </r>
    <r>
      <rPr>
        <sz val="11"/>
        <rFont val="Calibri"/>
        <family val="2"/>
        <charset val="204"/>
      </rPr>
      <t>программа составлена учителемТатаренкова А.С. утверждена приказом от 15.05.2024 № 112-ОД)</t>
    </r>
    <r>
      <rPr>
        <u/>
        <sz val="11"/>
        <color theme="10"/>
        <rFont val="Calibri"/>
      </rPr>
      <t xml:space="preserve"> https://edsoo.ru/wp-content/uploads/2023/08/ВУД_ПРП-внеуроч.-деят.-ИскусствоМузыка_Хоровое-пение_Новая.pdf</t>
    </r>
  </si>
  <si>
    <r>
      <t xml:space="preserve"> </t>
    </r>
    <r>
      <rPr>
        <sz val="11"/>
        <rFont val="Calibri"/>
        <family val="2"/>
        <charset val="204"/>
      </rPr>
      <t>Школьный театр</t>
    </r>
    <r>
      <rPr>
        <u/>
        <sz val="11"/>
        <color theme="10"/>
        <rFont val="Calibri"/>
      </rPr>
      <t xml:space="preserve">
 </t>
    </r>
    <r>
      <rPr>
        <sz val="11"/>
        <rFont val="Calibri"/>
        <family val="2"/>
        <charset val="204"/>
      </rPr>
      <t>(программа составлена учителем Гришина С.А.утверждена приказом от 15.05.2024 № 112-ОД)</t>
    </r>
    <r>
      <rPr>
        <u/>
        <sz val="11"/>
        <color theme="10"/>
        <rFont val="Calibri"/>
      </rPr>
      <t xml:space="preserve"> https://www.novosarbai.minobr63.ru/pdf/rab_programm/Школьный%20театр%201-4%20кл_подписано.pdf</t>
    </r>
  </si>
  <si>
    <r>
      <rPr>
        <sz val="11"/>
        <rFont val="Calibri"/>
        <family val="2"/>
        <charset val="204"/>
      </rPr>
      <t>Юным умникам и умницам</t>
    </r>
    <r>
      <rPr>
        <u/>
        <sz val="11"/>
        <color theme="10"/>
        <rFont val="Calibri"/>
      </rPr>
      <t xml:space="preserve">
 </t>
    </r>
    <r>
      <rPr>
        <sz val="11"/>
        <rFont val="Calibri"/>
        <family val="2"/>
        <charset val="204"/>
      </rPr>
      <t>( программа составлена учителем Писарь Р.А. утверждена приказом от 15.05.2024 № 112-ОД)</t>
    </r>
    <r>
      <rPr>
        <u/>
        <sz val="11"/>
        <color theme="10"/>
        <rFont val="Calibri"/>
      </rPr>
      <t xml:space="preserve"> https://www.novosarbai.minobr63.ru/pdf/rab_programm/Юным%20умникам%20и%20умницам%201-4%20кл_подписано.pdf</t>
    </r>
  </si>
  <si>
    <r>
      <t xml:space="preserve"> </t>
    </r>
    <r>
      <rPr>
        <sz val="11"/>
        <rFont val="Calibri"/>
        <family val="2"/>
        <charset val="204"/>
      </rPr>
      <t>«Рассказы по истории Самарского края»</t>
    </r>
    <r>
      <rPr>
        <u/>
        <sz val="11"/>
        <color theme="10"/>
        <rFont val="Calibri"/>
      </rPr>
      <t xml:space="preserve">
 </t>
    </r>
    <r>
      <rPr>
        <sz val="11"/>
        <rFont val="Calibri"/>
        <family val="2"/>
        <charset val="204"/>
      </rPr>
      <t>(составлена на основе Рабочей программы учебного курса «Рассказы по истории Самарского края». Козловской Г.Е., Московского О. В., Ремезовой Л..А. Самара, утв.</t>
    </r>
    <r>
      <rPr>
        <u/>
        <sz val="11"/>
        <color theme="10"/>
        <rFont val="Calibri"/>
      </rPr>
      <t xml:space="preserve"> </t>
    </r>
    <r>
      <rPr>
        <sz val="11"/>
        <rFont val="Calibri"/>
        <family val="2"/>
        <charset val="204"/>
      </rPr>
      <t>Приказом № 229-ОД от 30.06.2022)</t>
    </r>
    <r>
      <rPr>
        <u/>
        <sz val="11"/>
        <color theme="10"/>
        <rFont val="Calibri"/>
      </rPr>
      <t xml:space="preserve"> https://www.novosarbai.minobr63.ru/pdf/РП%20ВД%204%20Рассказы%20по%20ИСК%204%20кл._подписано.pdf</t>
    </r>
  </si>
  <si>
    <r>
      <rPr>
        <sz val="11"/>
        <rFont val="Calibri"/>
        <family val="2"/>
        <charset val="204"/>
      </rPr>
      <t>Читательская грамотность</t>
    </r>
    <r>
      <rPr>
        <u/>
        <sz val="11"/>
        <color theme="10"/>
        <rFont val="Calibri"/>
      </rPr>
      <t xml:space="preserve">
</t>
    </r>
    <r>
      <rPr>
        <sz val="11"/>
        <rFont val="Calibri"/>
        <family val="2"/>
        <charset val="204"/>
      </rPr>
      <t>(программа составлена учителемКаштановой И.Г.. утверждена Приказ №175-ОД от «28»августа 2023 г.</t>
    </r>
    <r>
      <rPr>
        <u/>
        <sz val="11"/>
        <color theme="10"/>
        <rFont val="Calibri"/>
      </rPr>
      <t xml:space="preserve"> https://www.novosarbai.minobr63.ru/pdf/rab_programm/Читательская%20грамотность%201-4%20кл_подписано.pdf</t>
    </r>
  </si>
  <si>
    <r>
      <rPr>
        <sz val="11"/>
        <rFont val="Calibri"/>
        <family val="2"/>
        <charset val="204"/>
      </rPr>
      <t>Формирование ФГ</t>
    </r>
    <r>
      <rPr>
        <u/>
        <sz val="11"/>
        <color theme="10"/>
        <rFont val="Calibri"/>
      </rPr>
      <t xml:space="preserve"> </t>
    </r>
    <r>
      <rPr>
        <u/>
        <sz val="11"/>
        <color theme="10"/>
        <rFont val="Calibri"/>
        <family val="2"/>
        <charset val="204"/>
      </rPr>
      <t xml:space="preserve">https://edsoo.ru/wp-content/uploads/2023/08/ВУД_Программа-курса-внеурочной-деятельности.-Функциональная-грамотность-ООО_Новая.pdf
</t>
    </r>
  </si>
  <si>
    <r>
      <t xml:space="preserve">«Я, ты, он, она - вместе целая страна» </t>
    </r>
    <r>
      <rPr>
        <u/>
        <sz val="12"/>
        <color rgb="FF0000FF"/>
        <rFont val="Times New Roman"/>
      </rPr>
      <t>https://институтвоспитания.рф/upload/medialibrary/c16/9mjicf0lfde8fbjiut4vr1yz0j3j1o8x.pdf</t>
    </r>
  </si>
  <si>
    <r>
      <rPr>
        <sz val="11"/>
        <rFont val="Calibri"/>
        <family val="2"/>
        <charset val="204"/>
      </rPr>
      <t>«Я, ты, он, она - вместе целая страна»</t>
    </r>
    <r>
      <rPr>
        <u/>
        <sz val="11"/>
        <color theme="10"/>
        <rFont val="Calibri"/>
      </rPr>
      <t xml:space="preserve">
</t>
    </r>
    <r>
      <rPr>
        <sz val="11"/>
        <rFont val="Calibri"/>
        <family val="2"/>
        <charset val="204"/>
      </rPr>
      <t>(программа составлена учителем Писарь Р.А.. и утверждена приказом №175-ОД от «28» августа 2023 г.</t>
    </r>
    <r>
      <rPr>
        <u/>
        <sz val="11"/>
        <color theme="10"/>
        <rFont val="Calibri"/>
      </rPr>
      <t xml:space="preserve"> https://институтвоспитания.рф/upload/medialibrary/c16/9mjicf0lfde8fbjiut4vr1yz0j3j1o8x.pdf</t>
    </r>
  </si>
  <si>
    <r>
      <t xml:space="preserve">«Рассказы по истории Отечества» </t>
    </r>
    <r>
      <rPr>
        <u/>
        <sz val="12"/>
        <color rgb="FF0000FF"/>
        <rFont val="Times New Roman"/>
      </rPr>
      <t>https://edsoo.ru/wp-content/uploads/2023/12/pvd_yarkie_straniczy_istorii_nashego_otechestva.pdf</t>
    </r>
  </si>
  <si>
    <r>
      <rPr>
        <sz val="11"/>
        <rFont val="Calibri"/>
        <family val="2"/>
        <charset val="204"/>
      </rPr>
      <t>«Рассказы по истории Отечества»</t>
    </r>
    <r>
      <rPr>
        <u/>
        <sz val="11"/>
        <color theme="10"/>
        <rFont val="Calibri"/>
      </rPr>
      <t xml:space="preserve"> https://edsoo.ru/wp-content/uploads/2023/12/pvd_yarkie_straniczy_istorii_nashego_otechestva.pdf</t>
    </r>
  </si>
  <si>
    <r>
      <t xml:space="preserve">«Россия - мои горизонты»
</t>
    </r>
    <r>
      <rPr>
        <u/>
        <sz val="12"/>
        <color rgb="FF0000FF"/>
        <rFont val="Calibri"/>
        <scheme val="minor"/>
      </rPr>
      <t>https://edsoo.ru/wp-content/uploads/2024/08/rabochaya-programma-rmg.pdf</t>
    </r>
  </si>
  <si>
    <r>
      <t xml:space="preserve">Робототехника </t>
    </r>
    <r>
      <rPr>
        <u/>
        <sz val="12"/>
        <color rgb="FF0000FF"/>
        <rFont val="Times New Roman"/>
      </rPr>
      <t>https://edsoo.ru/wp-content/uploads/2023/08/ВУД_ПРП-КВД-Основы-программирования-для-5-6-классов_Новая.pdf</t>
    </r>
  </si>
  <si>
    <r>
      <rPr>
        <sz val="11"/>
        <rFont val="Calibri"/>
        <family val="2"/>
        <charset val="204"/>
      </rPr>
      <t>Робототехника</t>
    </r>
    <r>
      <rPr>
        <u/>
        <sz val="11"/>
        <color theme="10"/>
        <rFont val="Calibri"/>
      </rPr>
      <t xml:space="preserve">
</t>
    </r>
    <r>
      <rPr>
        <sz val="11"/>
        <rFont val="Calibri"/>
        <family val="2"/>
        <charset val="204"/>
      </rPr>
      <t>(программа составлена учителем Писарь Р.А.. и утверждена приказом №175-ОД от «28» августа 2023 г.</t>
    </r>
    <r>
      <rPr>
        <u/>
        <sz val="11"/>
        <color theme="10"/>
        <rFont val="Calibri"/>
      </rPr>
      <t xml:space="preserve"> https://edsoo.ru/wp-content/uploads/2023/08/ВУД_ПРП-КВД-Основы-программирования-для-5-6-классов_Новая.pdf</t>
    </r>
  </si>
  <si>
    <r>
      <t xml:space="preserve">Школьный театр </t>
    </r>
    <r>
      <rPr>
        <u/>
        <sz val="12"/>
        <color rgb="FF0000FF"/>
        <rFont val="Times New Roman"/>
      </rPr>
      <t>https://edsoo.ru/wp-content/uploads/2023/08/ВУД_ПРП-курса-внеурочной-деятельности-Музыкальный-театр-начальное-общее-и-основное-общее-образование_Новая.pdf</t>
    </r>
  </si>
  <si>
    <r>
      <rPr>
        <sz val="11"/>
        <rFont val="Calibri"/>
        <family val="2"/>
        <charset val="204"/>
      </rPr>
      <t>Школьный театр</t>
    </r>
    <r>
      <rPr>
        <u/>
        <sz val="11"/>
        <color theme="10"/>
        <rFont val="Calibri"/>
      </rPr>
      <t xml:space="preserve">
 </t>
    </r>
    <r>
      <rPr>
        <sz val="11"/>
        <rFont val="Calibri"/>
        <family val="2"/>
        <charset val="204"/>
      </rPr>
      <t>(программа составлена учителем Золотухиной Л.В. и утверждена приказом №175-ОД от «28» августа 2023 г.</t>
    </r>
    <r>
      <rPr>
        <u/>
        <sz val="11"/>
        <color theme="10"/>
        <rFont val="Calibri"/>
      </rPr>
      <t xml:space="preserve"> https://edsoo.ru/wp-content/uploads/2023/08/ВУД_ПРП-курса-внеурочной-деятельности-Музыкальный-театр-начальное-общее-и-основное-общее-образование_Новая.pdf</t>
    </r>
  </si>
  <si>
    <r>
      <rPr>
        <sz val="11"/>
        <rFont val="Calibri"/>
        <family val="2"/>
        <charset val="204"/>
      </rPr>
      <t>Россия -мои горизонты</t>
    </r>
    <r>
      <rPr>
        <u/>
        <sz val="11"/>
        <color theme="10"/>
        <rFont val="Calibri"/>
      </rPr>
      <t xml:space="preserve"> https://edsoo.ru/wp-content/uploads/2024/08/rabochaya-programma-rmg.pdf</t>
    </r>
    <r>
      <rPr>
        <u/>
        <sz val="11"/>
        <color theme="10"/>
        <rFont val="Calibri"/>
        <family val="2"/>
        <charset val="204"/>
      </rPr>
      <t xml:space="preserve">
</t>
    </r>
  </si>
  <si>
    <r>
      <t xml:space="preserve">Практическая биология </t>
    </r>
    <r>
      <rPr>
        <u/>
        <sz val="12"/>
        <color rgb="FF0000FF"/>
        <rFont val="Times New Roman"/>
      </rPr>
      <t>https://edsoo.ru/wp-content/uploads/2023/08/ВУД_ПРП-курса-внеурочной-деятельности-Биология-5-9-класс.-ПИД-основное-общее-образование_Новая.pdf</t>
    </r>
  </si>
  <si>
    <r>
      <rPr>
        <sz val="11"/>
        <rFont val="Calibri"/>
        <family val="2"/>
        <charset val="204"/>
      </rPr>
      <t xml:space="preserve">Практическая биология </t>
    </r>
    <r>
      <rPr>
        <u/>
        <sz val="11"/>
        <color theme="10"/>
        <rFont val="Calibri"/>
      </rPr>
      <t>https://edsoo.ru/wp-content/uploads/2023/08/ВУД_ПРП-курса-внеурочной-деятельности-Биология-5-9-класс.-ПИД-основное-общее-образование_Новая.pdf</t>
    </r>
  </si>
  <si>
    <r>
      <rPr>
        <sz val="11"/>
        <rFont val="Calibri"/>
        <family val="2"/>
        <charset val="204"/>
      </rPr>
      <t xml:space="preserve">Быстрее, выше, сильнее </t>
    </r>
    <r>
      <rPr>
        <u/>
        <sz val="11"/>
        <color theme="10"/>
        <rFont val="Calibri"/>
        <family val="2"/>
        <charset val="204"/>
      </rPr>
      <t xml:space="preserve">https://www.novosarbai.minobr63.ru/pdf/РП%20ВД%20Быстрее!%20Выше!%20Сильнее!_подписано.pdf
</t>
    </r>
  </si>
  <si>
    <r>
      <rPr>
        <sz val="11"/>
        <rFont val="Calibri"/>
        <family val="2"/>
        <charset val="204"/>
      </rPr>
      <t>Шахматный клуб</t>
    </r>
    <r>
      <rPr>
        <u/>
        <sz val="11"/>
        <color theme="10"/>
        <rFont val="Calibri"/>
      </rPr>
      <t xml:space="preserve"> https://rosuchebnik.ru/upload/iblock/eb3/eb3c30fe7d3a9bc2658ed4c035784331.pdf</t>
    </r>
  </si>
  <si>
    <r>
      <t xml:space="preserve">Компьютерная грамотность </t>
    </r>
    <r>
      <rPr>
        <u/>
        <sz val="12"/>
        <color rgb="FF0000FF"/>
        <rFont val="Times New Roman"/>
      </rPr>
      <t>https://edsoo.ru/wp-content/uploads/2024/10/programma_vneurochnoj_deyatelnosti_iskusstvennyj_intellekt.pdf</t>
    </r>
  </si>
  <si>
    <r>
      <rPr>
        <sz val="11"/>
        <rFont val="Calibri"/>
        <family val="2"/>
        <charset val="204"/>
      </rPr>
      <t>Компьютерная грамотность</t>
    </r>
    <r>
      <rPr>
        <u/>
        <sz val="11"/>
        <color theme="10"/>
        <rFont val="Calibri"/>
        <family val="2"/>
        <charset val="204"/>
      </rPr>
      <t xml:space="preserve">
</t>
    </r>
    <r>
      <rPr>
        <sz val="11"/>
        <rFont val="Calibri"/>
        <family val="2"/>
        <charset val="204"/>
      </rPr>
      <t>(программа составлена учителем Татаренковой А.С. и утверждена приказом №175-ОД от «28» августа 2023 г.)</t>
    </r>
    <r>
      <rPr>
        <u/>
        <sz val="11"/>
        <color theme="10"/>
        <rFont val="Calibri"/>
        <family val="2"/>
        <charset val="204"/>
      </rPr>
      <t xml:space="preserve"> https://edsoo.ru/wp-content/uploads/2024/10/programma_vneurochnoj_deyatelnosti_iskusstvennyj_intellekt.pdf
</t>
    </r>
  </si>
  <si>
    <r>
      <t xml:space="preserve">Путь к профессии </t>
    </r>
    <r>
      <rPr>
        <u/>
        <sz val="12"/>
        <color rgb="FF0000FF"/>
        <rFont val="Times New Roman"/>
      </rPr>
      <t>https://edsoo.ru/wp-content/uploads/2023/08/ВУД_ПРП-внеурочная-деят-Профориентация-ООО_Новая.pdf</t>
    </r>
  </si>
  <si>
    <r>
      <rPr>
        <sz val="11"/>
        <rFont val="Calibri"/>
        <family val="2"/>
        <charset val="204"/>
      </rPr>
      <t>Путь к профессии</t>
    </r>
    <r>
      <rPr>
        <u/>
        <sz val="11"/>
        <color theme="10"/>
        <rFont val="Calibri"/>
      </rPr>
      <t xml:space="preserve">
</t>
    </r>
    <r>
      <rPr>
        <sz val="11"/>
        <rFont val="Calibri"/>
        <family val="2"/>
        <charset val="204"/>
      </rPr>
      <t>программа составлена учителем Татаренковой А.С.. и утверждена приказом №175-ОД от «28» августа 2023 г.)</t>
    </r>
    <r>
      <rPr>
        <u/>
        <sz val="11"/>
        <color theme="10"/>
        <rFont val="Calibri"/>
      </rPr>
      <t xml:space="preserve"> https://edsoo.ru/wp-content/uploads/2023/08/ВУД_ПРП-внеурочная-деят-Профориентация-ООО_Новая.pdf</t>
    </r>
    <r>
      <rPr>
        <u/>
        <sz val="11"/>
        <color theme="10"/>
        <rFont val="Calibri"/>
        <family val="2"/>
        <charset val="204"/>
      </rPr>
      <t xml:space="preserve">
</t>
    </r>
  </si>
  <si>
    <r>
      <t xml:space="preserve">Предпрофильные курсы </t>
    </r>
    <r>
      <rPr>
        <u/>
        <sz val="12"/>
        <color rgb="FF0000FF"/>
        <rFont val="Times New Roman"/>
      </rPr>
      <t>https://edsoo.ru/wp-content/uploads/2023/08/ВУД_ПРП-внеурочная-деят-Профориентация-ООО_Новая.pdf</t>
    </r>
  </si>
  <si>
    <r>
      <rPr>
        <sz val="11"/>
        <rFont val="Calibri"/>
        <family val="2"/>
        <charset val="204"/>
      </rPr>
      <t>Предпрофильные курсы
программа составлена учителем Важовой С.М. и утверждена приказом №175-ОД от «28» августа 2023 г.</t>
    </r>
    <r>
      <rPr>
        <u/>
        <sz val="11"/>
        <color theme="10"/>
        <rFont val="Calibri"/>
      </rPr>
      <t xml:space="preserve"> https://edsoo.ru/wp-content/uploads/2023/08/ВУД_ПРП-внеурочная-деят-Профориентация-ООО_Новая.pdf</t>
    </r>
  </si>
  <si>
    <r>
      <rPr>
        <sz val="11"/>
        <rFont val="Calibri"/>
        <family val="2"/>
        <charset val="204"/>
      </rPr>
      <t>Хор
(программа составлена учителем Татаренковой А.С.. и утверждена приказом №175-ОД от «28» августа 2023 г.)</t>
    </r>
    <r>
      <rPr>
        <u/>
        <sz val="11"/>
        <color theme="10"/>
        <rFont val="Calibri"/>
      </rPr>
      <t xml:space="preserve">  https://edsoo.ru/wp-content/uploads/2023/08/ВУД_ПРП-внеуроч.-деят.-ИскусствоМузыка_Хоровое-пение_Новая.pdf</t>
    </r>
  </si>
  <si>
    <r>
      <rPr>
        <sz val="11"/>
        <rFont val="Calibri"/>
        <family val="2"/>
        <charset val="204"/>
      </rPr>
      <t>Быстрее, выше, сильнее
(программа составлена учителем Якимовой Т.В.. и утверждена приказом №175-ОД от «28» августа 2023 г.</t>
    </r>
    <r>
      <rPr>
        <u/>
        <sz val="11"/>
        <color theme="10"/>
        <rFont val="Calibri"/>
      </rPr>
      <t xml:space="preserve"> https://novosarbai.minobr63.ru/pdf/РП%20ВД%20Быстрее!%20Выше!%20Сильнее!_подписано.pdf</t>
    </r>
  </si>
  <si>
    <r>
      <rPr>
        <sz val="11"/>
        <rFont val="Calibri"/>
        <family val="2"/>
        <charset val="204"/>
      </rPr>
      <t>Мой языковой портфель
(программа составлена учителем Важовой С.М.. и утверждена приказом №175-ОД от «28» августа 2023 г.</t>
    </r>
    <r>
      <rPr>
        <u/>
        <sz val="11"/>
        <color theme="10"/>
        <rFont val="Calibri"/>
      </rPr>
      <t xml:space="preserve"> https://www.novosarbai.minobr63.ru/obrazovdeytel.htm</t>
    </r>
  </si>
  <si>
    <r>
      <rPr>
        <sz val="11"/>
        <rFont val="Calibri"/>
        <family val="2"/>
        <charset val="204"/>
      </rPr>
      <t>Информационная безопасность
(программа составлена учителем Татаренковой А.С... и утверждена приказом №175-ОД от «28» августа 2023 г.</t>
    </r>
    <r>
      <rPr>
        <u/>
        <sz val="11"/>
        <color theme="10"/>
        <rFont val="Calibri"/>
      </rPr>
      <t xml:space="preserve"> https://www.novosarbai.minobr63.ru/obrazovdeytel.htm</t>
    </r>
    <r>
      <rPr>
        <u/>
        <sz val="11"/>
        <color theme="10"/>
        <rFont val="Calibri"/>
        <family val="2"/>
        <charset val="204"/>
      </rPr>
      <t xml:space="preserve">
</t>
    </r>
  </si>
  <si>
    <t>Физика.Химия.</t>
  </si>
  <si>
    <t>Физика.Химия</t>
  </si>
  <si>
    <t>Введение в химию</t>
  </si>
  <si>
    <r>
      <t xml:space="preserve">Шахматы </t>
    </r>
    <r>
      <rPr>
        <u/>
        <sz val="12"/>
        <color rgb="FF0000FF"/>
        <rFont val="Times New Roman"/>
      </rPr>
      <t>https://rosuchebnik.ru/upload/iblock/eb3/eb3c30fe7d3a9bc2658ed4c035784331.pdf</t>
    </r>
  </si>
  <si>
    <r>
      <rPr>
        <sz val="11"/>
        <rFont val="Calibri"/>
        <family val="2"/>
        <charset val="204"/>
      </rPr>
      <t>Раскрываем секреты текста</t>
    </r>
    <r>
      <rPr>
        <u/>
        <sz val="11"/>
        <color theme="10"/>
        <rFont val="Calibri"/>
        <family val="2"/>
        <charset val="204"/>
      </rPr>
      <t xml:space="preserve"> https://edsoo.ru/wp-content/uploads/2023/11/pvd_raskryvaem-sekrety-teksta.pdf</t>
    </r>
  </si>
  <si>
    <r>
      <rPr>
        <sz val="11"/>
        <rFont val="Calibri"/>
        <family val="2"/>
        <charset val="204"/>
      </rPr>
      <t>Биология. Проектно-исследовательская деятельность</t>
    </r>
    <r>
      <rPr>
        <u/>
        <sz val="11"/>
        <color theme="10"/>
        <rFont val="Calibri"/>
      </rPr>
      <t xml:space="preserve"> https://edsoo.ru/wp-content/uploads/2023/08/ВУД_ПРП-курса-внеурочной-деятельности-Биология-5-9-класс.-ПИД-основное-общее-образование_Новая.pdf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</si>
</sst>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0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b/>
      <sz val="16"/>
      <color theme="1"/>
      <name val="Arial"/>
    </font>
    <font>
      <sz val="12"/>
      <color theme="1"/>
      <name val="Calibri"/>
      <scheme val="minor"/>
    </font>
    <font>
      <b/>
      <i/>
      <sz val="14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b/>
      <sz val="14"/>
      <color rgb="FFFF0000"/>
      <name val="Times New Roman"/>
    </font>
    <font>
      <u/>
      <sz val="11"/>
      <color theme="10"/>
      <name val="Calibri"/>
    </font>
    <font>
      <sz val="12"/>
      <color rgb="FF000000"/>
      <name val="Times New Roman"/>
    </font>
    <font>
      <sz val="14"/>
      <color rgb="FF000099"/>
      <name val="Times New Roman"/>
    </font>
    <font>
      <b/>
      <sz val="14"/>
      <color theme="1"/>
      <name val="Calibri"/>
      <scheme val="minor"/>
    </font>
    <font>
      <b/>
      <sz val="14"/>
      <color rgb="FFFF0000"/>
      <name val="Calibri"/>
      <scheme val="minor"/>
    </font>
    <font>
      <b/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rgb="FF000099"/>
      <name val="Calibri"/>
      <scheme val="minor"/>
    </font>
    <font>
      <b/>
      <sz val="16"/>
      <color rgb="FFFF0000"/>
      <name val="Calibri"/>
      <scheme val="minor"/>
    </font>
    <font>
      <b/>
      <sz val="16"/>
      <color rgb="FF000099"/>
      <name val="Calibri"/>
      <scheme val="minor"/>
    </font>
    <font>
      <b/>
      <sz val="12"/>
      <color theme="1"/>
      <name val="Times New Roman"/>
    </font>
    <font>
      <sz val="11"/>
      <color theme="1"/>
      <name val="Times New Roman"/>
    </font>
    <font>
      <b/>
      <sz val="14"/>
      <color rgb="FF000099"/>
      <name val="Calibri"/>
      <scheme val="minor"/>
    </font>
    <font>
      <sz val="12"/>
      <color rgb="FF000099"/>
      <name val="Times New Roman"/>
    </font>
    <font>
      <u/>
      <sz val="11"/>
      <color theme="10"/>
      <name val="Calibri"/>
      <scheme val="minor"/>
    </font>
    <font>
      <sz val="12"/>
      <color rgb="FF1F1F1F"/>
      <name val="Times New Roman"/>
    </font>
    <font>
      <sz val="12"/>
      <color theme="1"/>
      <name val="Calibri"/>
    </font>
    <font>
      <b/>
      <i/>
      <sz val="14"/>
      <color rgb="FF000000"/>
      <name val="Times New Roman"/>
    </font>
    <font>
      <sz val="14"/>
      <color rgb="FF000000"/>
      <name val="Times New Roman"/>
    </font>
    <font>
      <sz val="13"/>
      <color rgb="FFFF0000"/>
      <name val="Times New Roman"/>
    </font>
    <font>
      <sz val="18"/>
      <color theme="1"/>
      <name val="Calibri"/>
      <scheme val="minor"/>
    </font>
    <font>
      <b/>
      <sz val="18"/>
      <color theme="1"/>
      <name val="Calibri"/>
      <scheme val="minor"/>
    </font>
    <font>
      <b/>
      <sz val="24"/>
      <color theme="1"/>
      <name val="Calibri"/>
      <scheme val="minor"/>
    </font>
    <font>
      <sz val="24"/>
      <color theme="1"/>
      <name val="Calibri"/>
      <scheme val="minor"/>
    </font>
    <font>
      <sz val="14"/>
      <color theme="1"/>
      <name val="Calibri"/>
      <scheme val="minor"/>
    </font>
    <font>
      <sz val="18"/>
      <color rgb="FF000000"/>
      <name val="Calibri"/>
      <scheme val="minor"/>
    </font>
    <font>
      <sz val="11"/>
      <color rgb="FFFF0000"/>
      <name val="Calibri"/>
      <scheme val="minor"/>
    </font>
    <font>
      <sz val="10"/>
      <color rgb="FF000099"/>
      <name val="Times New Roman"/>
    </font>
    <font>
      <sz val="12"/>
      <name val="Calibri"/>
      <scheme val="minor"/>
    </font>
    <font>
      <b/>
      <sz val="10"/>
      <color theme="1"/>
      <name val="Times New Roman"/>
    </font>
    <font>
      <b/>
      <sz val="7.5"/>
      <color theme="1"/>
      <name val="Times New Roman"/>
    </font>
    <font>
      <b/>
      <sz val="12"/>
      <color rgb="FFFF0000"/>
      <name val="Times New Roman"/>
    </font>
    <font>
      <sz val="11"/>
      <name val="Calibri"/>
      <scheme val="minor"/>
    </font>
    <font>
      <b/>
      <sz val="12"/>
      <name val="Times New Roman"/>
    </font>
    <font>
      <b/>
      <sz val="12"/>
      <color theme="1"/>
      <name val="Calibri"/>
      <scheme val="minor"/>
    </font>
    <font>
      <sz val="12"/>
      <color rgb="FFFF0000"/>
      <name val="Times New Roman"/>
    </font>
    <font>
      <i/>
      <sz val="14"/>
      <color theme="1"/>
      <name val="Times New Roman"/>
    </font>
    <font>
      <i/>
      <sz val="12"/>
      <color theme="1"/>
      <name val="Times New Roman"/>
    </font>
    <font>
      <sz val="12"/>
      <name val="Times New Roman"/>
    </font>
    <font>
      <u/>
      <sz val="12"/>
      <color rgb="FF0000FF"/>
      <name val="Times New Roman"/>
    </font>
    <font>
      <u/>
      <sz val="12"/>
      <color rgb="FF0000FF"/>
      <name val="Calibri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00009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99"/>
      </patternFill>
    </fill>
    <fill>
      <patternFill patternType="solid">
        <fgColor theme="9" tint="0.39988402966399123"/>
        <bgColor indexed="65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theme="4" tint="0.79989013336588644"/>
        <bgColor indexed="65"/>
      </patternFill>
    </fill>
    <fill>
      <patternFill patternType="solid">
        <fgColor theme="3" tint="0.79989013336588644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99"/>
      </right>
      <top style="medium">
        <color rgb="FF000000"/>
      </top>
      <bottom style="medium">
        <color rgb="FF000000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99"/>
      </right>
      <top/>
      <bottom style="medium">
        <color rgb="FF000000"/>
      </bottom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  <border>
      <left style="medium">
        <color rgb="FF000099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99"/>
      </right>
      <top style="medium">
        <color rgb="FF000000"/>
      </top>
      <bottom style="thin">
        <color rgb="FF000000"/>
      </bottom>
      <diagonal/>
    </border>
    <border>
      <left style="medium">
        <color rgb="FF000099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99"/>
      </left>
      <right style="medium">
        <color rgb="FF000099"/>
      </right>
      <top style="medium">
        <color rgb="FF000000"/>
      </top>
      <bottom style="medium">
        <color rgb="FF000099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8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2" borderId="11" xfId="0" applyNumberFormat="1" applyFont="1" applyFill="1" applyBorder="1" applyAlignment="1">
      <alignment horizontal="center" vertical="top" wrapText="1"/>
    </xf>
    <xf numFmtId="0" fontId="7" fillId="0" borderId="23" xfId="0" applyNumberFormat="1" applyFont="1" applyBorder="1" applyAlignment="1">
      <alignment horizontal="center" vertical="top" wrapText="1"/>
    </xf>
    <xf numFmtId="0" fontId="7" fillId="0" borderId="24" xfId="0" applyNumberFormat="1" applyFont="1" applyBorder="1" applyAlignment="1">
      <alignment horizontal="center" vertical="top" wrapText="1"/>
    </xf>
    <xf numFmtId="0" fontId="2" fillId="0" borderId="28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center" vertical="top"/>
    </xf>
    <xf numFmtId="164" fontId="9" fillId="0" borderId="6" xfId="0" applyNumberFormat="1" applyFont="1" applyBorder="1" applyAlignment="1">
      <alignment horizontal="center" vertical="top" wrapText="1"/>
    </xf>
    <xf numFmtId="0" fontId="2" fillId="0" borderId="29" xfId="0" applyNumberFormat="1" applyFont="1" applyBorder="1" applyAlignment="1">
      <alignment horizontal="center" vertical="top" wrapText="1"/>
    </xf>
    <xf numFmtId="0" fontId="2" fillId="0" borderId="30" xfId="0" applyNumberFormat="1" applyFont="1" applyBorder="1" applyAlignment="1">
      <alignment horizontal="center" vertical="top" wrapText="1"/>
    </xf>
    <xf numFmtId="49" fontId="10" fillId="0" borderId="31" xfId="0" applyNumberFormat="1" applyFont="1" applyBorder="1" applyAlignment="1">
      <alignment horizontal="left" vertical="top" wrapText="1"/>
    </xf>
    <xf numFmtId="49" fontId="8" fillId="0" borderId="31" xfId="0" applyNumberFormat="1" applyFont="1" applyBorder="1" applyAlignment="1">
      <alignment horizontal="left" vertical="top" wrapText="1"/>
    </xf>
    <xf numFmtId="49" fontId="8" fillId="0" borderId="27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>
      <alignment horizontal="center" vertical="top" wrapText="1"/>
    </xf>
    <xf numFmtId="0" fontId="1" fillId="0" borderId="31" xfId="0" applyNumberFormat="1" applyFont="1" applyBorder="1" applyAlignment="1">
      <alignment horizontal="center" vertical="top"/>
    </xf>
    <xf numFmtId="0" fontId="1" fillId="0" borderId="31" xfId="0" applyNumberFormat="1" applyFont="1" applyBorder="1"/>
    <xf numFmtId="0" fontId="2" fillId="0" borderId="32" xfId="0" applyNumberFormat="1" applyFont="1" applyBorder="1" applyAlignment="1">
      <alignment horizontal="left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1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left" vertical="top" wrapText="1"/>
    </xf>
    <xf numFmtId="49" fontId="11" fillId="0" borderId="34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horizontal="center" vertical="top"/>
    </xf>
    <xf numFmtId="0" fontId="1" fillId="0" borderId="11" xfId="0" applyNumberFormat="1" applyFont="1" applyBorder="1"/>
    <xf numFmtId="0" fontId="2" fillId="0" borderId="11" xfId="0" applyNumberFormat="1" applyFont="1" applyBorder="1" applyAlignment="1">
      <alignment horizontal="left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1" xfId="0" applyNumberFormat="1" applyFont="1" applyBorder="1" applyAlignment="1">
      <alignment horizontal="center" vertical="top" wrapText="1"/>
    </xf>
    <xf numFmtId="0" fontId="2" fillId="0" borderId="36" xfId="0" applyNumberFormat="1" applyFont="1" applyBorder="1" applyAlignment="1">
      <alignment horizontal="left" vertical="top" wrapText="1"/>
    </xf>
    <xf numFmtId="49" fontId="12" fillId="0" borderId="35" xfId="0" applyNumberFormat="1" applyFont="1" applyBorder="1" applyAlignment="1">
      <alignment horizontal="center" vertical="top" wrapText="1"/>
    </xf>
    <xf numFmtId="49" fontId="11" fillId="0" borderId="11" xfId="0" applyNumberFormat="1" applyFont="1" applyBorder="1" applyAlignment="1">
      <alignment wrapText="1"/>
    </xf>
    <xf numFmtId="49" fontId="11" fillId="0" borderId="37" xfId="0" applyNumberFormat="1" applyFont="1" applyBorder="1" applyAlignment="1">
      <alignment vertical="top" wrapText="1"/>
    </xf>
    <xf numFmtId="49" fontId="11" fillId="0" borderId="11" xfId="0" applyNumberFormat="1" applyFont="1" applyBorder="1" applyAlignment="1">
      <alignment vertical="top" wrapText="1"/>
    </xf>
    <xf numFmtId="49" fontId="11" fillId="0" borderId="34" xfId="0" applyNumberFormat="1" applyFont="1" applyBorder="1" applyAlignment="1">
      <alignment vertical="top" wrapText="1"/>
    </xf>
    <xf numFmtId="164" fontId="14" fillId="3" borderId="6" xfId="0" applyNumberFormat="1" applyFont="1" applyFill="1" applyBorder="1" applyAlignment="1">
      <alignment horizontal="center"/>
    </xf>
    <xf numFmtId="164" fontId="14" fillId="3" borderId="38" xfId="0" applyNumberFormat="1" applyFont="1" applyFill="1" applyBorder="1" applyAlignment="1">
      <alignment horizontal="center"/>
    </xf>
    <xf numFmtId="0" fontId="15" fillId="0" borderId="6" xfId="0" applyNumberFormat="1" applyFont="1" applyBorder="1" applyAlignment="1">
      <alignment horizontal="center" vertical="top" wrapText="1"/>
    </xf>
    <xf numFmtId="0" fontId="16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17" fillId="0" borderId="39" xfId="0" applyNumberFormat="1" applyFont="1" applyBorder="1"/>
    <xf numFmtId="0" fontId="18" fillId="4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Border="1" applyAlignment="1">
      <alignment horizontal="center" vertical="center"/>
    </xf>
    <xf numFmtId="0" fontId="19" fillId="0" borderId="6" xfId="0" applyNumberFormat="1" applyFont="1" applyBorder="1" applyAlignment="1">
      <alignment horizontal="center"/>
    </xf>
    <xf numFmtId="0" fontId="20" fillId="0" borderId="4" xfId="0" applyNumberFormat="1" applyFont="1" applyBorder="1" applyAlignment="1">
      <alignment horizontal="center" vertical="top"/>
    </xf>
    <xf numFmtId="0" fontId="20" fillId="0" borderId="4" xfId="0" applyNumberFormat="1" applyFont="1" applyBorder="1" applyAlignment="1">
      <alignment horizontal="center" vertical="top" wrapText="1"/>
    </xf>
    <xf numFmtId="164" fontId="20" fillId="0" borderId="4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center" vertical="top"/>
    </xf>
    <xf numFmtId="49" fontId="21" fillId="0" borderId="4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/>
    </xf>
    <xf numFmtId="0" fontId="22" fillId="0" borderId="4" xfId="0" applyNumberFormat="1" applyFont="1" applyBorder="1" applyAlignment="1">
      <alignment horizontal="right"/>
    </xf>
    <xf numFmtId="164" fontId="22" fillId="0" borderId="4" xfId="0" applyNumberFormat="1" applyFont="1" applyBorder="1" applyAlignment="1">
      <alignment horizontal="center" vertical="top"/>
    </xf>
    <xf numFmtId="0" fontId="2" fillId="2" borderId="4" xfId="0" applyNumberFormat="1" applyFont="1" applyFill="1" applyBorder="1" applyAlignment="1">
      <alignment horizontal="center" vertical="top" wrapText="1"/>
    </xf>
    <xf numFmtId="0" fontId="7" fillId="0" borderId="45" xfId="0" applyNumberFormat="1" applyFont="1" applyBorder="1" applyAlignment="1">
      <alignment horizontal="center" vertical="top" wrapText="1"/>
    </xf>
    <xf numFmtId="0" fontId="7" fillId="0" borderId="47" xfId="0" applyNumberFormat="1" applyFont="1" applyBorder="1" applyAlignment="1">
      <alignment horizontal="center" vertical="top" wrapText="1"/>
    </xf>
    <xf numFmtId="0" fontId="7" fillId="0" borderId="48" xfId="0" applyNumberFormat="1" applyFont="1" applyBorder="1" applyAlignment="1">
      <alignment horizontal="center" vertical="top" wrapText="1"/>
    </xf>
    <xf numFmtId="0" fontId="2" fillId="0" borderId="49" xfId="0" applyNumberFormat="1" applyFont="1" applyBorder="1" applyAlignment="1">
      <alignment horizontal="left" vertical="top" wrapText="1"/>
    </xf>
    <xf numFmtId="164" fontId="6" fillId="0" borderId="50" xfId="0" applyNumberFormat="1" applyFont="1" applyBorder="1" applyAlignment="1">
      <alignment horizontal="center" vertical="top"/>
    </xf>
    <xf numFmtId="164" fontId="9" fillId="0" borderId="50" xfId="0" applyNumberFormat="1" applyFont="1" applyBorder="1" applyAlignment="1">
      <alignment horizontal="center" vertical="top" wrapText="1"/>
    </xf>
    <xf numFmtId="49" fontId="8" fillId="0" borderId="27" xfId="0" applyNumberFormat="1" applyFont="1" applyBorder="1" applyAlignment="1">
      <alignment horizontal="left" vertical="top" wrapText="1"/>
    </xf>
    <xf numFmtId="49" fontId="8" fillId="0" borderId="31" xfId="0" applyNumberFormat="1" applyFont="1" applyBorder="1" applyAlignment="1">
      <alignment horizontal="center" vertical="top" wrapText="1"/>
    </xf>
    <xf numFmtId="49" fontId="8" fillId="0" borderId="27" xfId="0" applyNumberFormat="1" applyFont="1" applyBorder="1" applyAlignment="1" applyProtection="1">
      <alignment horizontal="left" vertical="top" wrapText="1"/>
      <protection locked="0"/>
    </xf>
    <xf numFmtId="49" fontId="8" fillId="0" borderId="27" xfId="0" applyNumberFormat="1" applyFont="1" applyBorder="1" applyAlignment="1" applyProtection="1">
      <alignment horizontal="center" vertical="top" wrapText="1"/>
      <protection locked="0"/>
    </xf>
    <xf numFmtId="49" fontId="23" fillId="0" borderId="11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 applyProtection="1">
      <alignment horizontal="left" vertical="top" wrapText="1"/>
      <protection locked="0"/>
    </xf>
    <xf numFmtId="49" fontId="8" fillId="0" borderId="11" xfId="0" applyNumberFormat="1" applyFont="1" applyBorder="1" applyAlignment="1" applyProtection="1">
      <alignment horizontal="center" vertical="top" wrapText="1"/>
      <protection locked="0"/>
    </xf>
    <xf numFmtId="49" fontId="24" fillId="0" borderId="11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vertical="top" wrapText="1"/>
    </xf>
    <xf numFmtId="0" fontId="0" fillId="0" borderId="11" xfId="0" applyNumberFormat="1" applyFont="1" applyBorder="1"/>
    <xf numFmtId="49" fontId="11" fillId="0" borderId="37" xfId="0" applyNumberFormat="1" applyFont="1" applyBorder="1" applyAlignment="1">
      <alignment horizontal="left" vertical="center" wrapText="1"/>
    </xf>
    <xf numFmtId="49" fontId="2" fillId="0" borderId="54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49" fontId="25" fillId="5" borderId="11" xfId="0" applyNumberFormat="1" applyFont="1" applyFill="1" applyBorder="1" applyAlignment="1">
      <alignment wrapText="1"/>
    </xf>
    <xf numFmtId="49" fontId="11" fillId="0" borderId="31" xfId="0" applyNumberFormat="1" applyFont="1" applyBorder="1" applyAlignment="1">
      <alignment wrapText="1"/>
    </xf>
    <xf numFmtId="49" fontId="11" fillId="0" borderId="52" xfId="0" applyNumberFormat="1" applyFont="1" applyBorder="1" applyAlignment="1">
      <alignment wrapText="1"/>
    </xf>
    <xf numFmtId="0" fontId="26" fillId="0" borderId="11" xfId="0" applyNumberFormat="1" applyFont="1" applyBorder="1" applyAlignment="1">
      <alignment horizontal="center"/>
    </xf>
    <xf numFmtId="49" fontId="8" fillId="0" borderId="55" xfId="0" applyNumberFormat="1" applyFont="1" applyBorder="1" applyAlignment="1">
      <alignment horizontal="left" vertical="top" wrapText="1"/>
    </xf>
    <xf numFmtId="164" fontId="8" fillId="0" borderId="55" xfId="0" applyNumberFormat="1" applyFont="1" applyBorder="1" applyAlignment="1">
      <alignment horizontal="center" vertical="top"/>
    </xf>
    <xf numFmtId="0" fontId="21" fillId="0" borderId="11" xfId="0" applyNumberFormat="1" applyFont="1" applyBorder="1" applyAlignment="1">
      <alignment horizontal="left" vertical="top" wrapText="1"/>
    </xf>
    <xf numFmtId="0" fontId="29" fillId="0" borderId="11" xfId="0" applyNumberFormat="1" applyFont="1" applyBorder="1" applyAlignment="1">
      <alignment horizontal="left" vertical="top" wrapText="1"/>
    </xf>
    <xf numFmtId="49" fontId="11" fillId="0" borderId="37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center" vertical="top"/>
    </xf>
    <xf numFmtId="0" fontId="20" fillId="0" borderId="55" xfId="0" applyNumberFormat="1" applyFont="1" applyBorder="1" applyAlignment="1">
      <alignment horizontal="center" vertical="top"/>
    </xf>
    <xf numFmtId="0" fontId="8" fillId="0" borderId="11" xfId="0" applyNumberFormat="1" applyFont="1" applyBorder="1"/>
    <xf numFmtId="0" fontId="1" fillId="0" borderId="0" xfId="0" applyNumberFormat="1" applyFont="1" applyAlignment="1">
      <alignment horizontal="left"/>
    </xf>
    <xf numFmtId="0" fontId="13" fillId="0" borderId="11" xfId="0" applyNumberFormat="1" applyFont="1" applyBorder="1" applyAlignment="1">
      <alignment vertical="center" wrapText="1"/>
    </xf>
    <xf numFmtId="0" fontId="31" fillId="0" borderId="11" xfId="0" applyNumberFormat="1" applyFont="1" applyBorder="1" applyAlignment="1">
      <alignment horizontal="center" vertical="center" wrapText="1"/>
    </xf>
    <xf numFmtId="0" fontId="31" fillId="0" borderId="62" xfId="0" applyNumberFormat="1" applyFont="1" applyBorder="1" applyAlignment="1">
      <alignment horizontal="center" vertical="center" wrapText="1"/>
    </xf>
    <xf numFmtId="0" fontId="32" fillId="8" borderId="36" xfId="0" applyNumberFormat="1" applyFont="1" applyFill="1" applyBorder="1" applyAlignment="1">
      <alignment horizontal="center" wrapText="1"/>
    </xf>
    <xf numFmtId="0" fontId="32" fillId="8" borderId="41" xfId="0" applyNumberFormat="1" applyFont="1" applyFill="1" applyBorder="1" applyAlignment="1">
      <alignment horizontal="center" wrapText="1"/>
    </xf>
    <xf numFmtId="0" fontId="32" fillId="8" borderId="4" xfId="0" applyNumberFormat="1" applyFont="1" applyFill="1" applyBorder="1" applyAlignment="1">
      <alignment horizontal="center" wrapText="1"/>
    </xf>
    <xf numFmtId="0" fontId="32" fillId="8" borderId="39" xfId="0" applyNumberFormat="1" applyFont="1" applyFill="1" applyBorder="1" applyAlignment="1">
      <alignment horizontal="center" wrapText="1"/>
    </xf>
    <xf numFmtId="0" fontId="33" fillId="0" borderId="11" xfId="0" applyNumberFormat="1" applyFont="1" applyBorder="1"/>
    <xf numFmtId="0" fontId="34" fillId="0" borderId="11" xfId="0" applyNumberFormat="1" applyFont="1" applyBorder="1" applyAlignment="1">
      <alignment vertical="center" wrapText="1"/>
    </xf>
    <xf numFmtId="0" fontId="30" fillId="0" borderId="11" xfId="0" applyNumberFormat="1" applyFont="1" applyBorder="1" applyAlignment="1">
      <alignment horizontal="center" vertical="center" wrapText="1"/>
    </xf>
    <xf numFmtId="0" fontId="30" fillId="0" borderId="11" xfId="0" applyNumberFormat="1" applyFont="1" applyBorder="1" applyAlignment="1">
      <alignment vertical="center" wrapText="1"/>
    </xf>
    <xf numFmtId="0" fontId="30" fillId="0" borderId="41" xfId="0" applyNumberFormat="1" applyFont="1" applyBorder="1" applyAlignment="1">
      <alignment horizontal="center" vertical="center" wrapText="1"/>
    </xf>
    <xf numFmtId="0" fontId="30" fillId="0" borderId="31" xfId="0" applyNumberFormat="1" applyFont="1" applyBorder="1" applyAlignment="1">
      <alignment horizontal="center" vertical="center" wrapText="1"/>
    </xf>
    <xf numFmtId="0" fontId="30" fillId="0" borderId="24" xfId="0" applyNumberFormat="1" applyFont="1" applyBorder="1" applyAlignment="1">
      <alignment horizontal="center" vertical="center" wrapText="1"/>
    </xf>
    <xf numFmtId="0" fontId="30" fillId="0" borderId="58" xfId="0" applyNumberFormat="1" applyFont="1" applyBorder="1" applyAlignment="1">
      <alignment horizontal="center" vertical="center" wrapText="1"/>
    </xf>
    <xf numFmtId="0" fontId="30" fillId="0" borderId="64" xfId="0" applyNumberFormat="1" applyFont="1" applyBorder="1" applyAlignment="1">
      <alignment vertical="center" wrapText="1"/>
    </xf>
    <xf numFmtId="0" fontId="30" fillId="0" borderId="41" xfId="0" applyNumberFormat="1" applyFont="1" applyBorder="1" applyAlignment="1">
      <alignment vertical="center" wrapText="1"/>
    </xf>
    <xf numFmtId="0" fontId="35" fillId="0" borderId="4" xfId="0" applyNumberFormat="1" applyFont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center" vertical="center" wrapText="1"/>
    </xf>
    <xf numFmtId="0" fontId="35" fillId="0" borderId="41" xfId="0" applyNumberFormat="1" applyFont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 vertical="center" wrapText="1"/>
    </xf>
    <xf numFmtId="0" fontId="35" fillId="0" borderId="36" xfId="0" applyNumberFormat="1" applyFont="1" applyBorder="1" applyAlignment="1">
      <alignment horizontal="center" vertical="center" wrapText="1"/>
    </xf>
    <xf numFmtId="0" fontId="35" fillId="0" borderId="41" xfId="0" applyNumberFormat="1" applyFont="1" applyBorder="1" applyAlignment="1">
      <alignment vertical="center" wrapText="1"/>
    </xf>
    <xf numFmtId="0" fontId="35" fillId="0" borderId="4" xfId="0" applyNumberFormat="1" applyFont="1" applyBorder="1" applyAlignment="1">
      <alignment vertical="center" wrapText="1"/>
    </xf>
    <xf numFmtId="0" fontId="13" fillId="0" borderId="0" xfId="0" applyNumberFormat="1" applyFont="1"/>
    <xf numFmtId="0" fontId="2" fillId="0" borderId="34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center" vertical="top" wrapText="1"/>
    </xf>
    <xf numFmtId="49" fontId="11" fillId="0" borderId="32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10" fillId="0" borderId="27" xfId="0" applyNumberFormat="1" applyFont="1" applyBorder="1" applyAlignment="1">
      <alignment horizontal="left" vertical="top" wrapText="1"/>
    </xf>
    <xf numFmtId="49" fontId="8" fillId="0" borderId="34" xfId="0" applyNumberFormat="1" applyFont="1" applyBorder="1" applyAlignment="1">
      <alignment horizontal="left" vertical="top" wrapText="1"/>
    </xf>
    <xf numFmtId="49" fontId="8" fillId="0" borderId="27" xfId="0" applyNumberFormat="1" applyFont="1" applyBorder="1" applyAlignment="1" applyProtection="1">
      <alignment vertical="top" wrapText="1"/>
      <protection locked="0"/>
    </xf>
    <xf numFmtId="49" fontId="8" fillId="0" borderId="32" xfId="0" applyNumberFormat="1" applyFont="1" applyBorder="1" applyAlignment="1">
      <alignment horizontal="left" vertical="top" wrapText="1"/>
    </xf>
    <xf numFmtId="49" fontId="8" fillId="0" borderId="11" xfId="0" applyNumberFormat="1" applyFont="1" applyBorder="1" applyAlignment="1" applyProtection="1">
      <alignment vertical="top" wrapText="1"/>
      <protection locked="0"/>
    </xf>
    <xf numFmtId="49" fontId="8" fillId="0" borderId="11" xfId="0" applyNumberFormat="1" applyFont="1" applyBorder="1" applyAlignment="1">
      <alignment vertical="top" wrapText="1"/>
    </xf>
    <xf numFmtId="0" fontId="1" fillId="0" borderId="0" xfId="0" applyNumberFormat="1" applyFont="1" applyAlignment="1">
      <alignment vertical="top"/>
    </xf>
    <xf numFmtId="0" fontId="20" fillId="0" borderId="55" xfId="0" applyNumberFormat="1" applyFont="1" applyBorder="1" applyAlignment="1">
      <alignment horizontal="center" vertical="top" wrapText="1"/>
    </xf>
    <xf numFmtId="164" fontId="20" fillId="0" borderId="55" xfId="0" applyNumberFormat="1" applyFont="1" applyBorder="1" applyAlignment="1">
      <alignment horizontal="center" vertical="top" wrapText="1"/>
    </xf>
    <xf numFmtId="49" fontId="8" fillId="0" borderId="33" xfId="0" applyNumberFormat="1" applyFont="1" applyBorder="1" applyAlignment="1">
      <alignment horizontal="center" vertical="top" wrapText="1"/>
    </xf>
    <xf numFmtId="49" fontId="7" fillId="0" borderId="31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 applyProtection="1">
      <alignment horizontal="center" vertical="top" wrapText="1"/>
      <protection locked="0"/>
    </xf>
    <xf numFmtId="49" fontId="8" fillId="0" borderId="35" xfId="0" applyNumberFormat="1" applyFont="1" applyBorder="1" applyAlignment="1">
      <alignment horizontal="center" vertical="top" wrapText="1"/>
    </xf>
    <xf numFmtId="49" fontId="3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 applyProtection="1">
      <alignment horizontal="center" vertical="top" wrapText="1"/>
      <protection locked="0"/>
    </xf>
    <xf numFmtId="49" fontId="23" fillId="0" borderId="35" xfId="0" applyNumberFormat="1" applyFont="1" applyBorder="1" applyAlignment="1">
      <alignment horizontal="center" vertical="top" wrapText="1"/>
    </xf>
    <xf numFmtId="49" fontId="25" fillId="5" borderId="34" xfId="0" applyNumberFormat="1" applyFont="1" applyFill="1" applyBorder="1" applyAlignment="1">
      <alignment vertical="top" wrapText="1"/>
    </xf>
    <xf numFmtId="0" fontId="26" fillId="0" borderId="11" xfId="0" applyNumberFormat="1" applyFont="1" applyBorder="1" applyAlignment="1">
      <alignment horizontal="center" vertical="top"/>
    </xf>
    <xf numFmtId="0" fontId="38" fillId="0" borderId="0" xfId="0" applyNumberFormat="1" applyFont="1" applyAlignment="1">
      <alignment horizontal="left"/>
    </xf>
    <xf numFmtId="49" fontId="11" fillId="0" borderId="27" xfId="0" applyNumberFormat="1" applyFont="1" applyBorder="1" applyAlignment="1">
      <alignment horizontal="left" vertical="top" wrapText="1"/>
    </xf>
    <xf numFmtId="0" fontId="0" fillId="0" borderId="27" xfId="0" applyNumberFormat="1" applyFont="1" applyBorder="1" applyAlignment="1">
      <alignment vertical="top"/>
    </xf>
    <xf numFmtId="49" fontId="11" fillId="0" borderId="11" xfId="0" applyNumberFormat="1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vertical="top"/>
    </xf>
    <xf numFmtId="49" fontId="11" fillId="0" borderId="37" xfId="0" applyNumberFormat="1" applyFont="1" applyBorder="1" applyAlignment="1">
      <alignment horizontal="left" vertical="top" wrapText="1"/>
    </xf>
    <xf numFmtId="0" fontId="26" fillId="0" borderId="11" xfId="0" applyNumberFormat="1" applyFont="1" applyBorder="1" applyAlignment="1">
      <alignment vertical="top"/>
    </xf>
    <xf numFmtId="49" fontId="11" fillId="0" borderId="34" xfId="0" applyNumberFormat="1" applyFont="1" applyBorder="1" applyAlignment="1">
      <alignment horizontal="left" vertical="top" wrapText="1"/>
    </xf>
    <xf numFmtId="49" fontId="11" fillId="0" borderId="67" xfId="0" applyNumberFormat="1" applyFont="1" applyBorder="1" applyAlignment="1">
      <alignment vertical="top" wrapText="1"/>
    </xf>
    <xf numFmtId="0" fontId="2" fillId="7" borderId="32" xfId="0" applyNumberFormat="1" applyFont="1" applyFill="1" applyBorder="1" applyAlignment="1">
      <alignment horizontal="left" vertical="top" wrapText="1"/>
    </xf>
    <xf numFmtId="49" fontId="11" fillId="0" borderId="32" xfId="0" applyNumberFormat="1" applyFont="1" applyBorder="1" applyAlignment="1">
      <alignment vertical="top" wrapText="1"/>
    </xf>
    <xf numFmtId="0" fontId="18" fillId="9" borderId="6" xfId="0" applyNumberFormat="1" applyFont="1" applyFill="1" applyBorder="1" applyAlignment="1">
      <alignment horizontal="center" vertical="center"/>
    </xf>
    <xf numFmtId="0" fontId="20" fillId="0" borderId="58" xfId="0" applyNumberFormat="1" applyFont="1" applyBorder="1" applyAlignment="1">
      <alignment horizontal="center" vertical="top"/>
    </xf>
    <xf numFmtId="0" fontId="20" fillId="0" borderId="58" xfId="0" applyNumberFormat="1" applyFont="1" applyBorder="1" applyAlignment="1">
      <alignment horizontal="center" vertical="top" wrapText="1"/>
    </xf>
    <xf numFmtId="0" fontId="39" fillId="0" borderId="4" xfId="0" applyNumberFormat="1" applyFont="1" applyBorder="1" applyAlignment="1">
      <alignment horizontal="center" vertical="center" wrapText="1"/>
    </xf>
    <xf numFmtId="0" fontId="40" fillId="0" borderId="4" xfId="0" applyNumberFormat="1" applyFont="1" applyBorder="1" applyAlignment="1">
      <alignment horizontal="center" vertical="center" wrapText="1"/>
    </xf>
    <xf numFmtId="2" fontId="41" fillId="0" borderId="4" xfId="0" applyNumberFormat="1" applyFont="1" applyBorder="1" applyAlignment="1" applyProtection="1">
      <alignment horizontal="center" vertical="top" wrapText="1"/>
      <protection locked="0"/>
    </xf>
    <xf numFmtId="49" fontId="39" fillId="0" borderId="4" xfId="0" applyNumberFormat="1" applyFont="1" applyBorder="1" applyAlignment="1" applyProtection="1">
      <alignment horizontal="center" vertical="top" wrapText="1"/>
      <protection locked="0"/>
    </xf>
    <xf numFmtId="164" fontId="41" fillId="0" borderId="4" xfId="0" applyNumberFormat="1" applyFont="1" applyBorder="1" applyAlignment="1">
      <alignment horizontal="center" vertical="top" wrapText="1"/>
    </xf>
    <xf numFmtId="49" fontId="39" fillId="0" borderId="4" xfId="0" applyNumberFormat="1" applyFont="1" applyBorder="1" applyAlignment="1">
      <alignment horizontal="center" vertical="top" wrapText="1"/>
    </xf>
    <xf numFmtId="164" fontId="41" fillId="0" borderId="55" xfId="0" applyNumberFormat="1" applyFont="1" applyBorder="1" applyAlignment="1">
      <alignment horizontal="center" vertical="top" wrapText="1"/>
    </xf>
    <xf numFmtId="164" fontId="41" fillId="0" borderId="4" xfId="0" applyNumberFormat="1" applyFont="1" applyBorder="1" applyAlignment="1">
      <alignment horizontal="center"/>
    </xf>
    <xf numFmtId="0" fontId="34" fillId="0" borderId="0" xfId="0" applyNumberFormat="1" applyFont="1"/>
    <xf numFmtId="0" fontId="34" fillId="0" borderId="0" xfId="0" applyNumberFormat="1" applyFont="1" applyAlignment="1">
      <alignment horizontal="right"/>
    </xf>
    <xf numFmtId="0" fontId="34" fillId="0" borderId="0" xfId="0" applyNumberFormat="1" applyFont="1" applyAlignment="1">
      <alignment horizontal="left"/>
    </xf>
    <xf numFmtId="0" fontId="44" fillId="0" borderId="11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vertical="center" wrapText="1"/>
    </xf>
    <xf numFmtId="0" fontId="30" fillId="0" borderId="36" xfId="0" applyNumberFormat="1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left" vertical="top" wrapText="1"/>
    </xf>
    <xf numFmtId="49" fontId="51" fillId="0" borderId="11" xfId="0" applyNumberFormat="1" applyFont="1" applyBorder="1" applyAlignment="1" applyProtection="1">
      <alignment horizontal="left" vertical="top" wrapText="1"/>
      <protection locked="0"/>
    </xf>
    <xf numFmtId="0" fontId="35" fillId="0" borderId="31" xfId="0" applyNumberFormat="1" applyFont="1" applyBorder="1" applyAlignment="1">
      <alignment horizontal="center" vertical="center" wrapText="1"/>
    </xf>
    <xf numFmtId="0" fontId="53" fillId="0" borderId="32" xfId="0" applyNumberFormat="1" applyFont="1" applyBorder="1" applyAlignment="1">
      <alignment horizontal="left" vertical="top" wrapText="1"/>
    </xf>
    <xf numFmtId="49" fontId="53" fillId="0" borderId="31" xfId="0" applyNumberFormat="1" applyFont="1" applyBorder="1" applyAlignment="1">
      <alignment horizontal="center" vertical="top" wrapText="1"/>
    </xf>
    <xf numFmtId="49" fontId="51" fillId="0" borderId="35" xfId="0" applyNumberFormat="1" applyFont="1" applyBorder="1" applyAlignment="1">
      <alignment horizontal="center" vertical="top" wrapText="1"/>
    </xf>
    <xf numFmtId="49" fontId="51" fillId="0" borderId="11" xfId="0" applyNumberFormat="1" applyFont="1" applyBorder="1" applyAlignment="1">
      <alignment horizontal="center" vertical="top" wrapText="1"/>
    </xf>
    <xf numFmtId="49" fontId="54" fillId="0" borderId="35" xfId="0" applyNumberFormat="1" applyFont="1" applyBorder="1" applyAlignment="1">
      <alignment horizontal="center" vertical="top" wrapText="1"/>
    </xf>
    <xf numFmtId="49" fontId="53" fillId="0" borderId="11" xfId="0" applyNumberFormat="1" applyFont="1" applyBorder="1" applyAlignment="1">
      <alignment horizontal="center" vertical="top" wrapText="1"/>
    </xf>
    <xf numFmtId="49" fontId="55" fillId="0" borderId="69" xfId="0" applyNumberFormat="1" applyFont="1" applyBorder="1" applyAlignment="1">
      <alignment vertical="top" wrapText="1"/>
    </xf>
    <xf numFmtId="49" fontId="56" fillId="0" borderId="11" xfId="0" applyNumberFormat="1" applyFont="1" applyBorder="1" applyAlignment="1">
      <alignment horizontal="left" vertical="top" wrapText="1"/>
    </xf>
    <xf numFmtId="49" fontId="51" fillId="0" borderId="72" xfId="0" applyNumberFormat="1" applyFont="1" applyBorder="1" applyAlignment="1" applyProtection="1">
      <alignment horizontal="left" vertical="top" wrapText="1"/>
      <protection locked="0"/>
    </xf>
    <xf numFmtId="49" fontId="51" fillId="0" borderId="72" xfId="0" applyNumberFormat="1" applyFont="1" applyBorder="1" applyAlignment="1" applyProtection="1">
      <alignment horizontal="center" vertical="top" wrapText="1"/>
      <protection locked="0"/>
    </xf>
    <xf numFmtId="49" fontId="57" fillId="0" borderId="11" xfId="0" applyNumberFormat="1" applyFont="1" applyBorder="1" applyAlignment="1">
      <alignment horizontal="left" vertical="top" wrapText="1"/>
    </xf>
    <xf numFmtId="0" fontId="48" fillId="2" borderId="11" xfId="0" applyNumberFormat="1" applyFont="1" applyFill="1" applyBorder="1" applyAlignment="1">
      <alignment horizontal="left" vertical="center" wrapText="1"/>
    </xf>
    <xf numFmtId="49" fontId="8" fillId="10" borderId="11" xfId="0" applyNumberFormat="1" applyFont="1" applyFill="1" applyBorder="1" applyAlignment="1">
      <alignment horizontal="left" vertical="top" wrapText="1"/>
    </xf>
    <xf numFmtId="49" fontId="10" fillId="10" borderId="11" xfId="0" applyNumberFormat="1" applyFont="1" applyFill="1" applyBorder="1" applyAlignment="1">
      <alignment horizontal="left" vertical="top" wrapText="1"/>
    </xf>
    <xf numFmtId="49" fontId="11" fillId="10" borderId="11" xfId="0" applyNumberFormat="1" applyFont="1" applyFill="1" applyBorder="1" applyAlignment="1">
      <alignment vertical="top" wrapText="1"/>
    </xf>
    <xf numFmtId="49" fontId="51" fillId="0" borderId="4" xfId="0" applyNumberFormat="1" applyFont="1" applyBorder="1" applyAlignment="1">
      <alignment horizontal="left" vertical="top" wrapText="1"/>
    </xf>
    <xf numFmtId="49" fontId="58" fillId="0" borderId="4" xfId="1" applyNumberFormat="1" applyFont="1" applyBorder="1" applyAlignment="1">
      <alignment horizontal="left" vertical="top" wrapText="1"/>
    </xf>
    <xf numFmtId="49" fontId="57" fillId="0" borderId="4" xfId="0" applyNumberFormat="1" applyFont="1" applyBorder="1" applyAlignment="1">
      <alignment horizontal="left" vertical="top" wrapText="1"/>
    </xf>
    <xf numFmtId="0" fontId="58" fillId="0" borderId="0" xfId="1" applyFont="1" applyAlignment="1">
      <alignment wrapText="1"/>
    </xf>
    <xf numFmtId="49" fontId="58" fillId="0" borderId="41" xfId="1" applyNumberFormat="1" applyFont="1" applyBorder="1" applyAlignment="1">
      <alignment horizontal="left" vertical="top" wrapText="1"/>
    </xf>
    <xf numFmtId="0" fontId="58" fillId="0" borderId="32" xfId="1" applyNumberFormat="1" applyFont="1" applyBorder="1" applyAlignment="1">
      <alignment vertical="center" wrapText="1"/>
    </xf>
    <xf numFmtId="0" fontId="58" fillId="0" borderId="11" xfId="1" applyNumberFormat="1" applyFont="1" applyBorder="1" applyAlignment="1">
      <alignment vertical="center" wrapText="1"/>
    </xf>
    <xf numFmtId="0" fontId="59" fillId="0" borderId="11" xfId="0" applyNumberFormat="1" applyFont="1" applyBorder="1" applyAlignment="1">
      <alignment vertical="center" wrapText="1"/>
    </xf>
    <xf numFmtId="0" fontId="58" fillId="0" borderId="11" xfId="1" applyNumberFormat="1" applyFont="1" applyBorder="1" applyAlignment="1">
      <alignment vertical="top" wrapText="1"/>
    </xf>
    <xf numFmtId="49" fontId="4" fillId="0" borderId="55" xfId="0" applyNumberFormat="1" applyFont="1" applyBorder="1" applyAlignment="1">
      <alignment vertical="top" wrapText="1"/>
    </xf>
    <xf numFmtId="0" fontId="30" fillId="0" borderId="32" xfId="0" applyNumberFormat="1" applyFont="1" applyBorder="1" applyAlignment="1">
      <alignment horizontal="center" vertical="center" wrapText="1"/>
    </xf>
    <xf numFmtId="0" fontId="30" fillId="0" borderId="35" xfId="0" applyNumberFormat="1" applyFont="1" applyBorder="1" applyAlignment="1">
      <alignment horizontal="center" vertical="center" wrapText="1"/>
    </xf>
    <xf numFmtId="0" fontId="35" fillId="0" borderId="4" xfId="0" applyNumberFormat="1" applyFont="1" applyBorder="1" applyAlignment="1">
      <alignment horizontal="center" vertical="center" wrapText="1"/>
    </xf>
    <xf numFmtId="0" fontId="30" fillId="0" borderId="11" xfId="0" applyNumberFormat="1" applyFont="1" applyBorder="1" applyAlignment="1">
      <alignment horizontal="center" vertical="center" wrapText="1"/>
    </xf>
    <xf numFmtId="0" fontId="30" fillId="0" borderId="41" xfId="0" applyNumberFormat="1" applyFont="1" applyBorder="1" applyAlignment="1">
      <alignment horizontal="center" vertical="center" wrapText="1"/>
    </xf>
    <xf numFmtId="0" fontId="30" fillId="0" borderId="72" xfId="0" applyNumberFormat="1" applyFont="1" applyBorder="1" applyAlignment="1">
      <alignment horizontal="center" vertical="center" wrapText="1"/>
    </xf>
    <xf numFmtId="0" fontId="30" fillId="0" borderId="35" xfId="0" applyNumberFormat="1" applyFont="1" applyBorder="1" applyAlignment="1">
      <alignment vertical="center" wrapText="1"/>
    </xf>
    <xf numFmtId="0" fontId="35" fillId="0" borderId="35" xfId="0" applyNumberFormat="1" applyFont="1" applyBorder="1" applyAlignment="1">
      <alignment vertical="center" wrapText="1"/>
    </xf>
    <xf numFmtId="0" fontId="8" fillId="2" borderId="11" xfId="0" applyNumberFormat="1" applyFont="1" applyFill="1" applyBorder="1" applyAlignment="1">
      <alignment horizontal="center" vertical="top" wrapText="1"/>
    </xf>
    <xf numFmtId="0" fontId="8" fillId="2" borderId="12" xfId="0" applyNumberFormat="1" applyFont="1" applyFill="1" applyBorder="1" applyAlignment="1">
      <alignment horizontal="center" vertical="top" wrapText="1"/>
    </xf>
    <xf numFmtId="0" fontId="8" fillId="2" borderId="13" xfId="0" applyNumberFormat="1" applyFont="1" applyFill="1" applyBorder="1" applyAlignment="1">
      <alignment horizontal="center" vertical="top" wrapText="1"/>
    </xf>
    <xf numFmtId="0" fontId="2" fillId="2" borderId="11" xfId="0" applyNumberFormat="1" applyFont="1" applyFill="1" applyBorder="1" applyAlignment="1">
      <alignment horizontal="center" vertical="top" wrapText="1"/>
    </xf>
    <xf numFmtId="0" fontId="2" fillId="2" borderId="26" xfId="0" applyNumberFormat="1" applyFont="1" applyFill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0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4" xfId="0" applyNumberFormat="1" applyFont="1" applyBorder="1" applyAlignment="1">
      <alignment horizontal="center" vertical="top" wrapText="1"/>
    </xf>
    <xf numFmtId="0" fontId="5" fillId="0" borderId="20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15" xfId="0" applyNumberFormat="1" applyFont="1" applyBorder="1" applyAlignment="1">
      <alignment horizontal="center" vertical="top" wrapText="1"/>
    </xf>
    <xf numFmtId="0" fontId="5" fillId="0" borderId="21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top" wrapText="1"/>
    </xf>
    <xf numFmtId="0" fontId="7" fillId="0" borderId="22" xfId="0" applyNumberFormat="1" applyFont="1" applyBorder="1" applyAlignment="1">
      <alignment horizontal="center" vertical="top" wrapText="1"/>
    </xf>
    <xf numFmtId="0" fontId="21" fillId="0" borderId="4" xfId="0" applyNumberFormat="1" applyFont="1" applyBorder="1" applyAlignment="1" applyProtection="1">
      <alignment horizontal="left" vertical="top" wrapText="1"/>
      <protection locked="0"/>
    </xf>
    <xf numFmtId="0" fontId="21" fillId="0" borderId="9" xfId="0" applyNumberFormat="1" applyFont="1" applyBorder="1" applyAlignment="1" applyProtection="1">
      <alignment horizontal="left" vertical="top" wrapText="1"/>
      <protection locked="0"/>
    </xf>
    <xf numFmtId="0" fontId="21" fillId="0" borderId="40" xfId="0" applyNumberFormat="1" applyFont="1" applyBorder="1" applyAlignment="1" applyProtection="1">
      <alignment horizontal="left" vertical="top" wrapText="1"/>
      <protection locked="0"/>
    </xf>
    <xf numFmtId="0" fontId="21" fillId="0" borderId="4" xfId="0" applyNumberFormat="1" applyFont="1" applyBorder="1" applyAlignment="1">
      <alignment horizontal="left" vertical="top" wrapText="1"/>
    </xf>
    <xf numFmtId="0" fontId="21" fillId="0" borderId="9" xfId="0" applyNumberFormat="1" applyFont="1" applyBorder="1" applyAlignment="1">
      <alignment horizontal="left" vertical="top" wrapText="1"/>
    </xf>
    <xf numFmtId="0" fontId="21" fillId="0" borderId="40" xfId="0" applyNumberFormat="1" applyFont="1" applyBorder="1" applyAlignment="1">
      <alignment horizontal="left" vertical="top" wrapText="1"/>
    </xf>
    <xf numFmtId="0" fontId="2" fillId="0" borderId="27" xfId="0" applyNumberFormat="1" applyFont="1" applyBorder="1" applyAlignment="1">
      <alignment horizontal="left" vertical="top" wrapText="1"/>
    </xf>
    <xf numFmtId="0" fontId="2" fillId="0" borderId="26" xfId="0" applyNumberFormat="1" applyFont="1" applyBorder="1" applyAlignment="1">
      <alignment horizontal="left" vertical="top" wrapText="1"/>
    </xf>
    <xf numFmtId="0" fontId="20" fillId="0" borderId="4" xfId="0" applyNumberFormat="1" applyFont="1" applyBorder="1" applyAlignment="1">
      <alignment horizontal="center" vertical="top" wrapText="1"/>
    </xf>
    <xf numFmtId="0" fontId="20" fillId="0" borderId="9" xfId="0" applyNumberFormat="1" applyFont="1" applyBorder="1" applyAlignment="1">
      <alignment horizontal="center" vertical="top" wrapText="1"/>
    </xf>
    <xf numFmtId="0" fontId="20" fillId="0" borderId="40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 applyProtection="1">
      <alignment horizontal="left" vertical="top" wrapText="1"/>
      <protection locked="0"/>
    </xf>
    <xf numFmtId="0" fontId="8" fillId="0" borderId="9" xfId="0" applyNumberFormat="1" applyFont="1" applyBorder="1" applyAlignment="1" applyProtection="1">
      <alignment horizontal="left" vertical="top" wrapText="1"/>
      <protection locked="0"/>
    </xf>
    <xf numFmtId="0" fontId="8" fillId="0" borderId="40" xfId="0" applyNumberFormat="1" applyFont="1" applyBorder="1" applyAlignment="1" applyProtection="1">
      <alignment horizontal="left" vertical="top" wrapText="1"/>
      <protection locked="0"/>
    </xf>
    <xf numFmtId="0" fontId="2" fillId="0" borderId="11" xfId="0" applyNumberFormat="1" applyFont="1" applyBorder="1" applyAlignment="1">
      <alignment horizontal="left" vertical="top" wrapText="1"/>
    </xf>
    <xf numFmtId="0" fontId="13" fillId="0" borderId="6" xfId="0" applyNumberFormat="1" applyFont="1" applyBorder="1"/>
    <xf numFmtId="0" fontId="13" fillId="0" borderId="7" xfId="0" applyNumberFormat="1" applyFont="1" applyBorder="1"/>
    <xf numFmtId="0" fontId="8" fillId="0" borderId="4" xfId="0" applyNumberFormat="1" applyFont="1" applyBorder="1" applyAlignment="1">
      <alignment horizontal="left" vertical="top" wrapText="1"/>
    </xf>
    <xf numFmtId="0" fontId="8" fillId="0" borderId="9" xfId="0" applyNumberFormat="1" applyFont="1" applyBorder="1" applyAlignment="1">
      <alignment horizontal="left" vertical="top" wrapText="1"/>
    </xf>
    <xf numFmtId="0" fontId="8" fillId="0" borderId="40" xfId="0" applyNumberFormat="1" applyFont="1" applyBorder="1" applyAlignment="1">
      <alignment horizontal="left" vertical="top" wrapText="1"/>
    </xf>
    <xf numFmtId="0" fontId="8" fillId="0" borderId="41" xfId="0" applyNumberFormat="1" applyFont="1" applyBorder="1" applyAlignment="1">
      <alignment horizontal="center" wrapText="1"/>
    </xf>
    <xf numFmtId="0" fontId="8" fillId="0" borderId="42" xfId="0" applyNumberFormat="1" applyFont="1" applyBorder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right"/>
    </xf>
    <xf numFmtId="0" fontId="2" fillId="0" borderId="6" xfId="0" applyNumberFormat="1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1" fillId="0" borderId="1" xfId="0" applyNumberFormat="1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top" wrapText="1"/>
    </xf>
    <xf numFmtId="49" fontId="8" fillId="0" borderId="9" xfId="0" applyNumberFormat="1" applyFont="1" applyBorder="1" applyAlignment="1">
      <alignment horizontal="left" vertical="top" wrapText="1"/>
    </xf>
    <xf numFmtId="49" fontId="8" fillId="0" borderId="40" xfId="0" applyNumberFormat="1" applyFont="1" applyBorder="1" applyAlignment="1">
      <alignment horizontal="left" vertical="top" wrapText="1"/>
    </xf>
    <xf numFmtId="49" fontId="21" fillId="0" borderId="4" xfId="0" applyNumberFormat="1" applyFont="1" applyBorder="1" applyAlignment="1">
      <alignment horizontal="left" vertical="top" wrapText="1"/>
    </xf>
    <xf numFmtId="49" fontId="21" fillId="0" borderId="9" xfId="0" applyNumberFormat="1" applyFont="1" applyBorder="1" applyAlignment="1">
      <alignment horizontal="left" vertical="top" wrapText="1"/>
    </xf>
    <xf numFmtId="49" fontId="21" fillId="0" borderId="40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43" xfId="0" applyNumberFormat="1" applyFont="1" applyBorder="1" applyAlignment="1">
      <alignment horizontal="center" vertical="top" wrapText="1"/>
    </xf>
    <xf numFmtId="0" fontId="2" fillId="0" borderId="18" xfId="0" applyNumberFormat="1" applyFont="1" applyBorder="1" applyAlignment="1">
      <alignment horizontal="center" vertical="top" wrapText="1"/>
    </xf>
    <xf numFmtId="0" fontId="8" fillId="0" borderId="39" xfId="0" applyNumberFormat="1" applyFont="1" applyBorder="1" applyAlignment="1">
      <alignment horizontal="center" vertical="top" wrapText="1"/>
    </xf>
    <xf numFmtId="0" fontId="8" fillId="0" borderId="46" xfId="0" applyNumberFormat="1" applyFont="1" applyBorder="1" applyAlignment="1">
      <alignment horizontal="center" vertical="top" wrapText="1"/>
    </xf>
    <xf numFmtId="0" fontId="2" fillId="0" borderId="38" xfId="0" applyNumberFormat="1" applyFont="1" applyBorder="1" applyAlignment="1">
      <alignment horizontal="center" vertical="center" wrapText="1"/>
    </xf>
    <xf numFmtId="0" fontId="2" fillId="0" borderId="44" xfId="0" applyNumberFormat="1" applyFont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40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top" wrapText="1"/>
    </xf>
    <xf numFmtId="0" fontId="8" fillId="2" borderId="9" xfId="0" applyNumberFormat="1" applyFont="1" applyFill="1" applyBorder="1" applyAlignment="1">
      <alignment horizontal="center" vertical="top" wrapText="1"/>
    </xf>
    <xf numFmtId="0" fontId="8" fillId="2" borderId="40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20" xfId="0" applyNumberFormat="1" applyFont="1" applyFill="1" applyBorder="1" applyAlignment="1">
      <alignment horizontal="center" vertical="top" wrapText="1"/>
    </xf>
    <xf numFmtId="0" fontId="2" fillId="0" borderId="39" xfId="0" applyNumberFormat="1" applyFont="1" applyBorder="1" applyAlignment="1">
      <alignment horizontal="center" vertical="top" wrapText="1"/>
    </xf>
    <xf numFmtId="0" fontId="2" fillId="0" borderId="46" xfId="0" applyNumberFormat="1" applyFont="1" applyBorder="1" applyAlignment="1">
      <alignment horizontal="center" vertical="top" wrapText="1"/>
    </xf>
    <xf numFmtId="0" fontId="6" fillId="0" borderId="32" xfId="0" applyNumberFormat="1" applyFont="1" applyBorder="1" applyAlignment="1">
      <alignment horizontal="left" vertical="top" wrapText="1"/>
    </xf>
    <xf numFmtId="0" fontId="6" fillId="0" borderId="51" xfId="0" applyNumberFormat="1" applyFont="1" applyBorder="1" applyAlignment="1">
      <alignment horizontal="left" vertical="top" wrapText="1"/>
    </xf>
    <xf numFmtId="0" fontId="2" fillId="0" borderId="32" xfId="0" applyNumberFormat="1" applyFont="1" applyBorder="1" applyAlignment="1">
      <alignment horizontal="left" vertical="top" wrapText="1"/>
    </xf>
    <xf numFmtId="0" fontId="2" fillId="0" borderId="51" xfId="0" applyNumberFormat="1" applyFont="1" applyBorder="1" applyAlignment="1">
      <alignment horizontal="left" vertical="top" wrapText="1"/>
    </xf>
    <xf numFmtId="0" fontId="2" fillId="0" borderId="52" xfId="0" applyNumberFormat="1" applyFont="1" applyBorder="1" applyAlignment="1">
      <alignment horizontal="left" vertical="top" wrapText="1"/>
    </xf>
    <xf numFmtId="0" fontId="2" fillId="0" borderId="53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20" xfId="0" applyNumberFormat="1" applyFont="1" applyBorder="1" applyAlignment="1">
      <alignment horizontal="center" vertical="top" wrapText="1"/>
    </xf>
    <xf numFmtId="49" fontId="21" fillId="0" borderId="55" xfId="0" applyNumberFormat="1" applyFont="1" applyBorder="1" applyAlignment="1">
      <alignment horizontal="left" vertical="top" wrapText="1"/>
    </xf>
    <xf numFmtId="49" fontId="21" fillId="0" borderId="56" xfId="0" applyNumberFormat="1" applyFont="1" applyBorder="1" applyAlignment="1">
      <alignment horizontal="left" vertical="top" wrapText="1"/>
    </xf>
    <xf numFmtId="49" fontId="21" fillId="0" borderId="57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right"/>
    </xf>
    <xf numFmtId="0" fontId="4" fillId="0" borderId="1" xfId="0" applyNumberFormat="1" applyFont="1" applyBorder="1"/>
    <xf numFmtId="0" fontId="4" fillId="0" borderId="2" xfId="0" applyNumberFormat="1" applyFont="1" applyBorder="1"/>
    <xf numFmtId="0" fontId="4" fillId="0" borderId="3" xfId="0" applyNumberFormat="1" applyFont="1" applyBorder="1"/>
    <xf numFmtId="0" fontId="30" fillId="7" borderId="0" xfId="0" applyNumberFormat="1" applyFont="1" applyFill="1" applyAlignment="1">
      <alignment horizontal="left" vertical="top" wrapText="1"/>
    </xf>
    <xf numFmtId="0" fontId="28" fillId="0" borderId="38" xfId="0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 vertical="center" wrapText="1"/>
    </xf>
    <xf numFmtId="0" fontId="28" fillId="0" borderId="44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20" fillId="0" borderId="40" xfId="0" applyNumberFormat="1" applyFont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top" wrapText="1"/>
    </xf>
    <xf numFmtId="0" fontId="27" fillId="0" borderId="14" xfId="0" applyNumberFormat="1" applyFont="1" applyBorder="1" applyAlignment="1">
      <alignment horizontal="center" vertical="top" wrapText="1"/>
    </xf>
    <xf numFmtId="0" fontId="27" fillId="0" borderId="20" xfId="0" applyNumberFormat="1" applyFont="1" applyBorder="1" applyAlignment="1">
      <alignment horizontal="center" vertical="top" wrapText="1"/>
    </xf>
    <xf numFmtId="0" fontId="27" fillId="0" borderId="5" xfId="0" applyNumberFormat="1" applyFont="1" applyBorder="1" applyAlignment="1">
      <alignment horizontal="center" vertical="top" wrapText="1"/>
    </xf>
    <xf numFmtId="0" fontId="27" fillId="0" borderId="15" xfId="0" applyNumberFormat="1" applyFont="1" applyBorder="1" applyAlignment="1">
      <alignment horizontal="center" vertical="top" wrapText="1"/>
    </xf>
    <xf numFmtId="0" fontId="27" fillId="0" borderId="21" xfId="0" applyNumberFormat="1" applyFont="1" applyBorder="1" applyAlignment="1">
      <alignment horizontal="center" vertical="top" wrapText="1"/>
    </xf>
    <xf numFmtId="0" fontId="1" fillId="6" borderId="11" xfId="0" applyNumberFormat="1" applyFont="1" applyFill="1" applyBorder="1" applyAlignment="1">
      <alignment horizontal="center"/>
    </xf>
    <xf numFmtId="0" fontId="1" fillId="6" borderId="13" xfId="0" applyNumberFormat="1" applyFont="1" applyFill="1" applyBorder="1" applyAlignment="1">
      <alignment horizontal="center"/>
    </xf>
    <xf numFmtId="0" fontId="8" fillId="0" borderId="60" xfId="0" applyNumberFormat="1" applyFont="1" applyBorder="1" applyAlignment="1">
      <alignment horizontal="center" wrapText="1"/>
    </xf>
    <xf numFmtId="0" fontId="8" fillId="0" borderId="61" xfId="0" applyNumberFormat="1" applyFont="1" applyBorder="1" applyAlignment="1">
      <alignment horizontal="center" wrapText="1"/>
    </xf>
    <xf numFmtId="0" fontId="34" fillId="0" borderId="11" xfId="0" applyNumberFormat="1" applyFont="1" applyBorder="1" applyAlignment="1">
      <alignment vertical="center" wrapText="1"/>
    </xf>
    <xf numFmtId="0" fontId="34" fillId="0" borderId="31" xfId="0" applyNumberFormat="1" applyFont="1" applyBorder="1" applyAlignment="1">
      <alignment vertical="center" wrapText="1"/>
    </xf>
    <xf numFmtId="0" fontId="34" fillId="0" borderId="26" xfId="0" applyNumberFormat="1" applyFont="1" applyBorder="1" applyAlignment="1">
      <alignment vertical="center" wrapText="1"/>
    </xf>
    <xf numFmtId="0" fontId="30" fillId="0" borderId="32" xfId="0" applyNumberFormat="1" applyFont="1" applyBorder="1" applyAlignment="1">
      <alignment horizontal="center" vertical="center" wrapText="1"/>
    </xf>
    <xf numFmtId="0" fontId="30" fillId="0" borderId="35" xfId="0" applyNumberFormat="1" applyFont="1" applyBorder="1" applyAlignment="1">
      <alignment horizontal="center" vertical="center" wrapText="1"/>
    </xf>
    <xf numFmtId="0" fontId="35" fillId="0" borderId="11" xfId="0" applyNumberFormat="1" applyFont="1" applyBorder="1" applyAlignment="1">
      <alignment horizontal="center" vertical="center" wrapText="1"/>
    </xf>
    <xf numFmtId="0" fontId="35" fillId="0" borderId="13" xfId="0" applyNumberFormat="1" applyFont="1" applyBorder="1" applyAlignment="1">
      <alignment horizontal="center" vertical="center" wrapText="1"/>
    </xf>
    <xf numFmtId="0" fontId="35" fillId="0" borderId="36" xfId="0" applyNumberFormat="1" applyFont="1" applyBorder="1" applyAlignment="1">
      <alignment horizontal="center" vertical="center" wrapText="1"/>
    </xf>
    <xf numFmtId="0" fontId="35" fillId="0" borderId="65" xfId="0" applyNumberFormat="1" applyFont="1" applyBorder="1" applyAlignment="1">
      <alignment horizontal="center" vertical="center" wrapText="1"/>
    </xf>
    <xf numFmtId="0" fontId="35" fillId="0" borderId="66" xfId="0" applyNumberFormat="1" applyFont="1" applyBorder="1" applyAlignment="1">
      <alignment horizontal="center" vertical="center" wrapText="1"/>
    </xf>
    <xf numFmtId="0" fontId="30" fillId="0" borderId="51" xfId="0" applyNumberFormat="1" applyFont="1" applyBorder="1" applyAlignment="1">
      <alignment horizontal="center" vertical="center" wrapText="1"/>
    </xf>
    <xf numFmtId="0" fontId="35" fillId="0" borderId="4" xfId="0" applyNumberFormat="1" applyFont="1" applyBorder="1" applyAlignment="1">
      <alignment horizontal="center" vertical="center" wrapText="1"/>
    </xf>
    <xf numFmtId="0" fontId="35" fillId="0" borderId="40" xfId="0" applyNumberFormat="1" applyFont="1" applyBorder="1" applyAlignment="1">
      <alignment horizontal="center" vertical="center" wrapText="1"/>
    </xf>
    <xf numFmtId="0" fontId="34" fillId="0" borderId="63" xfId="0" applyNumberFormat="1" applyFont="1" applyBorder="1" applyAlignment="1">
      <alignment vertical="center" wrapText="1"/>
    </xf>
    <xf numFmtId="0" fontId="30" fillId="0" borderId="41" xfId="0" applyNumberFormat="1" applyFont="1" applyBorder="1" applyAlignment="1">
      <alignment horizontal="center" vertical="center" wrapText="1"/>
    </xf>
    <xf numFmtId="0" fontId="30" fillId="0" borderId="9" xfId="0" applyNumberFormat="1" applyFont="1" applyBorder="1" applyAlignment="1">
      <alignment horizontal="center" vertical="center" wrapText="1"/>
    </xf>
    <xf numFmtId="0" fontId="30" fillId="0" borderId="40" xfId="0" applyNumberFormat="1" applyFont="1" applyBorder="1" applyAlignment="1">
      <alignment horizontal="center" vertical="center" wrapText="1"/>
    </xf>
    <xf numFmtId="0" fontId="13" fillId="8" borderId="11" xfId="0" applyNumberFormat="1" applyFont="1" applyFill="1" applyBorder="1" applyAlignment="1">
      <alignment horizontal="center" vertical="center" wrapText="1"/>
    </xf>
    <xf numFmtId="0" fontId="13" fillId="8" borderId="13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Border="1" applyAlignment="1">
      <alignment horizontal="center" vertical="center" wrapText="1"/>
    </xf>
    <xf numFmtId="0" fontId="30" fillId="0" borderId="13" xfId="0" applyNumberFormat="1" applyFont="1" applyBorder="1" applyAlignment="1">
      <alignment horizontal="center" vertical="center" wrapText="1"/>
    </xf>
    <xf numFmtId="0" fontId="11" fillId="0" borderId="38" xfId="0" applyNumberFormat="1" applyFont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 wrapText="1"/>
    </xf>
    <xf numFmtId="0" fontId="11" fillId="0" borderId="4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left" vertical="top" wrapText="1"/>
    </xf>
    <xf numFmtId="0" fontId="8" fillId="0" borderId="26" xfId="0" applyNumberFormat="1" applyFont="1" applyBorder="1" applyAlignment="1">
      <alignment horizontal="left" vertical="top" wrapText="1"/>
    </xf>
    <xf numFmtId="0" fontId="2" fillId="0" borderId="6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left" vertical="top" wrapText="1"/>
    </xf>
    <xf numFmtId="0" fontId="36" fillId="0" borderId="0" xfId="0" applyNumberFormat="1" applyFont="1" applyAlignment="1">
      <alignment horizontal="left" vertical="top" wrapText="1"/>
    </xf>
    <xf numFmtId="49" fontId="8" fillId="0" borderId="41" xfId="0" applyNumberFormat="1" applyFont="1" applyBorder="1" applyAlignment="1">
      <alignment horizontal="left" vertical="top" wrapText="1"/>
    </xf>
    <xf numFmtId="49" fontId="26" fillId="0" borderId="4" xfId="0" applyNumberFormat="1" applyFont="1" applyBorder="1" applyAlignment="1">
      <alignment horizontal="center" vertical="top" wrapText="1"/>
    </xf>
    <xf numFmtId="49" fontId="26" fillId="0" borderId="20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left" vertical="top" wrapText="1"/>
    </xf>
    <xf numFmtId="0" fontId="2" fillId="0" borderId="36" xfId="0" applyNumberFormat="1" applyFont="1" applyBorder="1" applyAlignment="1">
      <alignment horizontal="center" vertical="top" wrapText="1"/>
    </xf>
    <xf numFmtId="0" fontId="2" fillId="0" borderId="71" xfId="0" applyNumberFormat="1" applyFont="1" applyBorder="1" applyAlignment="1">
      <alignment horizontal="center" vertical="top" wrapText="1"/>
    </xf>
    <xf numFmtId="0" fontId="2" fillId="0" borderId="31" xfId="0" applyNumberFormat="1" applyFont="1" applyBorder="1" applyAlignment="1">
      <alignment horizontal="center" vertical="top" wrapText="1"/>
    </xf>
    <xf numFmtId="0" fontId="6" fillId="0" borderId="58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59" xfId="0" applyNumberFormat="1" applyFont="1" applyBorder="1" applyAlignment="1">
      <alignment horizontal="center" vertical="center" wrapText="1"/>
    </xf>
    <xf numFmtId="49" fontId="51" fillId="0" borderId="4" xfId="0" applyNumberFormat="1" applyFont="1" applyBorder="1" applyAlignment="1" applyProtection="1">
      <alignment horizontal="left" vertical="top" wrapText="1"/>
      <protection locked="0"/>
    </xf>
    <xf numFmtId="49" fontId="8" fillId="0" borderId="9" xfId="0" applyNumberFormat="1" applyFont="1" applyBorder="1" applyAlignment="1" applyProtection="1">
      <alignment horizontal="left" vertical="top" wrapText="1"/>
      <protection locked="0"/>
    </xf>
    <xf numFmtId="49" fontId="8" fillId="0" borderId="40" xfId="0" applyNumberFormat="1" applyFont="1" applyBorder="1" applyAlignment="1" applyProtection="1">
      <alignment horizontal="left" vertical="top" wrapText="1"/>
      <protection locked="0"/>
    </xf>
    <xf numFmtId="49" fontId="8" fillId="0" borderId="4" xfId="0" applyNumberFormat="1" applyFont="1" applyBorder="1" applyAlignment="1" applyProtection="1">
      <alignment horizontal="left" vertical="top" wrapText="1"/>
      <protection locked="0"/>
    </xf>
    <xf numFmtId="164" fontId="43" fillId="0" borderId="4" xfId="0" applyNumberFormat="1" applyFont="1" applyBorder="1" applyAlignment="1">
      <alignment horizontal="right"/>
    </xf>
    <xf numFmtId="164" fontId="43" fillId="0" borderId="40" xfId="0" applyNumberFormat="1" applyFont="1" applyBorder="1" applyAlignment="1">
      <alignment horizontal="right"/>
    </xf>
    <xf numFmtId="49" fontId="8" fillId="0" borderId="55" xfId="0" applyNumberFormat="1" applyFont="1" applyBorder="1" applyAlignment="1">
      <alignment horizontal="left" vertical="top" wrapText="1"/>
    </xf>
    <xf numFmtId="49" fontId="8" fillId="0" borderId="56" xfId="0" applyNumberFormat="1" applyFont="1" applyBorder="1" applyAlignment="1">
      <alignment horizontal="left" vertical="top" wrapText="1"/>
    </xf>
    <xf numFmtId="49" fontId="8" fillId="0" borderId="57" xfId="0" applyNumberFormat="1" applyFont="1" applyBorder="1" applyAlignment="1">
      <alignment horizontal="left" vertical="top" wrapText="1"/>
    </xf>
    <xf numFmtId="0" fontId="8" fillId="0" borderId="41" xfId="0" applyNumberFormat="1" applyFont="1" applyBorder="1" applyAlignment="1">
      <alignment horizontal="left" vertical="top" wrapText="1"/>
    </xf>
    <xf numFmtId="0" fontId="6" fillId="0" borderId="41" xfId="0" applyNumberFormat="1" applyFont="1" applyBorder="1" applyAlignment="1">
      <alignment horizontal="center" vertical="center" wrapText="1"/>
    </xf>
    <xf numFmtId="0" fontId="6" fillId="0" borderId="40" xfId="0" applyNumberFormat="1" applyFont="1" applyBorder="1" applyAlignment="1">
      <alignment horizontal="center" vertical="center" wrapText="1"/>
    </xf>
    <xf numFmtId="0" fontId="42" fillId="0" borderId="41" xfId="0" applyNumberFormat="1" applyFont="1" applyBorder="1" applyAlignment="1" applyProtection="1">
      <alignment horizontal="left" vertical="top" wrapText="1"/>
      <protection locked="0"/>
    </xf>
    <xf numFmtId="0" fontId="42" fillId="0" borderId="9" xfId="0" applyNumberFormat="1" applyFont="1" applyBorder="1" applyAlignment="1" applyProtection="1">
      <alignment horizontal="left" vertical="top" wrapText="1"/>
      <protection locked="0"/>
    </xf>
    <xf numFmtId="0" fontId="42" fillId="0" borderId="40" xfId="0" applyNumberFormat="1" applyFont="1" applyBorder="1" applyAlignment="1" applyProtection="1">
      <alignment horizontal="left" vertical="top" wrapText="1"/>
      <protection locked="0"/>
    </xf>
    <xf numFmtId="0" fontId="52" fillId="0" borderId="41" xfId="0" applyNumberFormat="1" applyFont="1" applyBorder="1" applyAlignment="1" applyProtection="1">
      <alignment horizontal="left" vertical="top" wrapText="1"/>
      <protection locked="0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63" xfId="0" applyNumberFormat="1" applyFont="1" applyBorder="1" applyAlignment="1">
      <alignment horizontal="center" vertical="center" wrapText="1"/>
    </xf>
    <xf numFmtId="0" fontId="4" fillId="0" borderId="71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31" fillId="8" borderId="11" xfId="0" applyNumberFormat="1" applyFont="1" applyFill="1" applyBorder="1" applyAlignment="1">
      <alignment horizontal="center" vertical="center" wrapText="1"/>
    </xf>
    <xf numFmtId="0" fontId="31" fillId="8" borderId="26" xfId="0" applyNumberFormat="1" applyFont="1" applyFill="1" applyBorder="1" applyAlignment="1">
      <alignment horizontal="center" vertical="center" wrapText="1"/>
    </xf>
    <xf numFmtId="0" fontId="13" fillId="8" borderId="68" xfId="0" applyNumberFormat="1" applyFont="1" applyFill="1" applyBorder="1" applyAlignment="1">
      <alignment horizontal="center" vertical="center" wrapText="1"/>
    </xf>
    <xf numFmtId="0" fontId="13" fillId="8" borderId="69" xfId="0" applyNumberFormat="1" applyFont="1" applyFill="1" applyBorder="1" applyAlignment="1">
      <alignment horizontal="center" vertical="center" wrapText="1"/>
    </xf>
    <xf numFmtId="0" fontId="13" fillId="8" borderId="70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0" fontId="33" fillId="0" borderId="11" xfId="0" applyNumberFormat="1" applyFont="1" applyBorder="1" applyAlignment="1">
      <alignment horizontal="center" vertical="center"/>
    </xf>
    <xf numFmtId="0" fontId="33" fillId="0" borderId="26" xfId="0" applyNumberFormat="1" applyFont="1" applyBorder="1" applyAlignment="1">
      <alignment horizontal="center" vertical="center"/>
    </xf>
    <xf numFmtId="0" fontId="30" fillId="0" borderId="37" xfId="0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center" vertical="center" wrapText="1"/>
    </xf>
    <xf numFmtId="0" fontId="35" fillId="0" borderId="72" xfId="0" applyNumberFormat="1" applyFont="1" applyBorder="1" applyAlignment="1">
      <alignment horizontal="center" vertical="center" wrapText="1"/>
    </xf>
    <xf numFmtId="0" fontId="30" fillId="0" borderId="7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9/frp-fizkultura-1-4_klassy-1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edsoo.ru/wp-content/uploads/2023/08/08_1_&#1060;&#1056;&#1055;_&#1052;&#1072;&#1090;&#1077;&#1084;&#1072;&#1090;&#1080;&#1082;&#1072;-1-4_&#1082;&#1083;&#1072;&#1089;&#1089;&#1099;.pdf" TargetMode="External"/><Relationship Id="rId7" Type="http://schemas.openxmlformats.org/officeDocument/2006/relationships/hyperlink" Target="https://edsoo.ru/wp-content/uploads/2024/07/frp-trud-tehnologiya_1-4_09062024.pdf" TargetMode="External"/><Relationship Id="rId12" Type="http://schemas.openxmlformats.org/officeDocument/2006/relationships/hyperlink" Target="https://orlyatarussia.ru/methodological-kits/1/" TargetMode="External"/><Relationship Id="rId2" Type="http://schemas.openxmlformats.org/officeDocument/2006/relationships/hyperlink" Target="https://edsoo.ru/wp-content/uploads/2023/08/02_&#1060;&#1056;&#1055;_&#1051;&#1080;&#1090;&#1077;&#1088;&#1072;&#1090;&#1091;&#1088;&#1085;&#1086;&#1077;-&#1095;&#1090;&#1077;&#1085;&#1080;&#1077;-1-4-&#1082;&#1083;&#1072;&#1089;&#1089;&#1099;.pdf" TargetMode="External"/><Relationship Id="rId1" Type="http://schemas.openxmlformats.org/officeDocument/2006/relationships/hyperlink" Target="https://edsoo.ru/wp-content/uploads/2023/08/01_&#1060;&#1056;&#1055;_&#1056;&#1091;&#1089;&#1089;&#1082;&#1080;&#1081;-&#1103;&#1079;&#1099;&#1082;_1-4-&#1082;&#1083;&#1072;&#1089;&#1089;&#1099;.pdf" TargetMode="External"/><Relationship Id="rId6" Type="http://schemas.openxmlformats.org/officeDocument/2006/relationships/hyperlink" Target="https://edsoo.ru/wp-content/uploads/2023/08/11_&#1060;&#1056;&#1055;-&#1048;&#1079;&#1086;&#1073;&#1088;&#1072;&#1079;&#1080;&#1090;&#1077;&#1083;&#1100;&#1085;&#1086;&#1077;-&#1080;&#1089;&#1082;&#1091;&#1089;&#1089;&#1090;&#1074;&#1086;_1-4-&#1082;&#1083;&#1072;&#1089;&#1089;&#1099;.pdf" TargetMode="External"/><Relationship Id="rId11" Type="http://schemas.openxmlformats.org/officeDocument/2006/relationships/hyperlink" Target="https://www.novosarbai.minobr63.ru/pdf/rab_programm/&#1063;&#1080;&#1090;&#1072;&#1090;&#1077;&#1083;&#1100;&#1089;&#1082;&#1072;&#1103;%20&#1075;&#1088;&#1072;&#1084;&#1086;&#1090;&#1085;&#1086;&#1089;&#1090;&#1100;%201-4%20&#1082;&#1083;_&#1087;&#1086;&#1076;&#1087;&#1080;&#1089;&#1072;&#1085;&#1086;.pdf" TargetMode="External"/><Relationship Id="rId5" Type="http://schemas.openxmlformats.org/officeDocument/2006/relationships/hyperlink" Target="https://edsoo.ru/wp-content/uploads/2023/09/04_frp-muzyka-1-4-klassy.pdf" TargetMode="External"/><Relationship Id="rId10" Type="http://schemas.openxmlformats.org/officeDocument/2006/relationships/hyperlink" Target="https://edsoo.ru/wp-content/uploads/2024/08/programma_rov_22082024.pdf" TargetMode="External"/><Relationship Id="rId4" Type="http://schemas.openxmlformats.org/officeDocument/2006/relationships/hyperlink" Target="https://edsoo.ru/wp-content/uploads/2023/08/09_&#1060;&#1056;&#1055;_&#1054;&#1082;&#1088;&#1091;&#1078;&#1072;&#1102;&#1097;&#1080;&#1081;-&#1084;&#1080;&#1088;_1-4-&#1082;&#1083;&#1072;&#1089;&#1089;&#1099;.pdf" TargetMode="External"/><Relationship Id="rId9" Type="http://schemas.openxmlformats.org/officeDocument/2006/relationships/hyperlink" Target="https://novosarbai.minobr63.ru/pdf/rab_programm/&#1044;&#1080;&#1085;&#1072;&#1084;&#1080;&#1095;&#1077;&#1089;&#1082;&#1072;&#1103;%20&#1087;&#1072;&#1091;&#1079;&#1072;%201-4%20&#1082;&#1083;_&#1087;&#1086;&#1076;&#1087;&#1080;&#1089;&#1072;&#1085;&#1086;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9/frp_istoriya_5-9-klassy-1.pdf" TargetMode="External"/><Relationship Id="rId13" Type="http://schemas.openxmlformats.org/officeDocument/2006/relationships/hyperlink" Target="https://edsoo.ru/wp-content/uploads/2023/09/frp-fizicheskaya-kultura_5-9-klassy.pdf" TargetMode="External"/><Relationship Id="rId18" Type="http://schemas.openxmlformats.org/officeDocument/2006/relationships/hyperlink" Target="https://edsoo.ru/wp-content/uploads/2023/08/18_&#1060;&#1056;&#1055;_&#1054;&#1073;&#1097;&#1077;&#1089;&#1090;&#1074;&#1086;&#1079;&#1085;&#1072;&#1085;&#1080;&#1077;_6-9-&#1082;&#1083;&#1072;&#1089;&#1089;&#1099;-1.pdf" TargetMode="External"/><Relationship Id="rId3" Type="http://schemas.openxmlformats.org/officeDocument/2006/relationships/hyperlink" Target="https://www.novosarbai.minobr63.ru/obrazovdeytel.htm" TargetMode="External"/><Relationship Id="rId21" Type="http://schemas.openxmlformats.org/officeDocument/2006/relationships/hyperlink" Target="https://edsoo.ru/wp-content/uploads/2024/08/rabochaya-programma-rmg.pdf" TargetMode="External"/><Relationship Id="rId7" Type="http://schemas.openxmlformats.org/officeDocument/2006/relationships/hyperlink" Target="https://edsoo.ru/wp-content/uploads/2023/08/15_&#1060;&#1056;&#1055;-&#1048;&#1085;&#1092;&#1086;&#1088;&#1084;&#1072;&#1090;&#1080;&#1082;&#1072;-7-9-&#1082;&#1083;&#1072;&#1089;&#1089;&#1099;_&#1073;&#1072;&#1079;&#1072;.pdf" TargetMode="External"/><Relationship Id="rId12" Type="http://schemas.openxmlformats.org/officeDocument/2006/relationships/hyperlink" Target="https://edsoo.ru/wp-content/uploads/2023/08/frp-obzr_8-9_26032024.pdf" TargetMode="External"/><Relationship Id="rId17" Type="http://schemas.openxmlformats.org/officeDocument/2006/relationships/hyperlink" Target="https://edsoo.ru/wp-content/uploads/2023/09/frp_istoriya_5-9-klassy-1.pdf" TargetMode="External"/><Relationship Id="rId25" Type="http://schemas.openxmlformats.org/officeDocument/2006/relationships/printerSettings" Target="../printerSettings/printerSettings10.bin"/><Relationship Id="rId2" Type="http://schemas.openxmlformats.org/officeDocument/2006/relationships/hyperlink" Target="https://edsoo.ru/wp-content/uploads/2025/01/rp_obuchenie_sluzheniem_ooo_2024.pdf" TargetMode="External"/><Relationship Id="rId16" Type="http://schemas.openxmlformats.org/officeDocument/2006/relationships/hyperlink" Target="https://edsoo.ru/wp-content/uploads/2023/08/24_&#1060;&#1056;&#1055;-&#1041;&#1080;&#1086;&#1083;&#1086;&#1075;&#1080;&#1103;_5-9-&#1082;&#1083;&#1072;&#1089;&#1089;&#1099;_&#1073;&#1072;&#1079;&#1072;.pdf" TargetMode="External"/><Relationship Id="rId20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1" Type="http://schemas.openxmlformats.org/officeDocument/2006/relationships/hyperlink" Target="https://www.novosarbai.minobr63.ru/obrazovdeytel.htm" TargetMode="External"/><Relationship Id="rId6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1" Type="http://schemas.openxmlformats.org/officeDocument/2006/relationships/hyperlink" Target="https://edsoo.ru/wp-content/uploads/2024/07/frp-trud-tehnologiya-5-9-klassy-1-30.07.2024.pdf" TargetMode="External"/><Relationship Id="rId24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41;&#1080;&#1086;&#1083;&#1086;&#1075;&#1080;&#1103;-5-9-&#1082;&#1083;&#1072;&#1089;&#1089;.-&#1055;&#1048;&#1044;-&#1086;&#1089;&#1085;&#1086;&#1074;&#1085;&#1086;&#1077;-&#1086;&#1073;&#1097;&#1077;&#1077;-&#1086;&#1073;&#1088;&#1072;&#1079;&#1086;&#1074;&#1072;&#1085;&#1080;&#1077;_&#1053;&#1086;&#1074;&#1072;&#1103;.pdf" TargetMode="External"/><Relationship Id="rId5" Type="http://schemas.openxmlformats.org/officeDocument/2006/relationships/hyperlink" Target="https://edsoo.ru/wp-content/uploads/2024/06/frp_literatura_5_9_04062024.pdf" TargetMode="External"/><Relationship Id="rId15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23" Type="http://schemas.openxmlformats.org/officeDocument/2006/relationships/hyperlink" Target="https://www.novosarbai.minobr63.ru/obrazovdeytel.htm" TargetMode="External"/><Relationship Id="rId10" Type="http://schemas.openxmlformats.org/officeDocument/2006/relationships/hyperlink" Target="https://edsoo.ru/wp-content/uploads/2023/08/22_&#1060;&#1056;&#1055;-&#1061;&#1080;&#1084;&#1080;&#1103;_8-9-&#1082;&#1083;&#1072;&#1089;&#1089;&#1099;_&#1073;&#1072;&#1079;&#1072;.pdf" TargetMode="External"/><Relationship Id="rId19" Type="http://schemas.openxmlformats.org/officeDocument/2006/relationships/hyperlink" Target="https://edsoo.ru/wp-content/uploads/2024/08/programma_rov_22082024.pdf" TargetMode="External"/><Relationship Id="rId4" Type="http://schemas.openxmlformats.org/officeDocument/2006/relationships/hyperlink" Target="https://edsoo.ru/wp-content/uploads/2023/10/01_frp_russkij-yazyk_5-9-klassy.pdf" TargetMode="External"/><Relationship Id="rId9" Type="http://schemas.openxmlformats.org/officeDocument/2006/relationships/hyperlink" Target="https://edsoo.ru/wp-content/uploads/2023/08/20_&#1060;&#1056;&#1055;-&#1060;&#1080;&#1079;&#1080;&#1082;&#1072;_7-9-&#1082;&#1083;&#1072;&#1089;&#1089;&#1099;_&#1073;&#1072;&#1079;&#1072;.pdf" TargetMode="External"/><Relationship Id="rId14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22" Type="http://schemas.openxmlformats.org/officeDocument/2006/relationships/hyperlink" Target="https://www.novosarbai.minobr63.ru/pdf/&#1056;&#1055;%20&#1042;&#1044;%20&#1041;&#1099;&#1089;&#1090;&#1088;&#1077;&#1077;!%20&#1042;&#1099;&#1096;&#1077;!%20&#1057;&#1080;&#1083;&#1100;&#1085;&#1077;&#1077;!_&#1087;&#1086;&#1076;&#1087;&#1080;&#1089;&#1072;&#1085;&#1086;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41;&#1080;&#1086;&#1083;&#1086;&#1075;&#1080;&#1103;-5-9-&#1082;&#1083;&#1072;&#1089;&#1089;.-&#1055;&#1048;&#1044;-&#1086;&#1089;&#1085;&#1086;&#1074;&#1085;&#1086;&#1077;-&#1086;&#1073;&#1097;&#1077;&#1077;-&#1086;&#1073;&#1088;&#1072;&#1079;&#1086;&#1074;&#1072;&#1085;&#1080;&#1077;_&#1053;&#1086;&#1074;&#1072;&#1103;.pdf" TargetMode="External"/><Relationship Id="rId13" Type="http://schemas.openxmlformats.org/officeDocument/2006/relationships/hyperlink" Target="https://edsoo.ru/wp-content/uploads/2023/08/&#1042;&#1059;&#1044;_&#1055;&#1056;&#1055;-&#1074;&#1085;&#1077;&#1091;&#1088;&#1086;&#1095;.-&#1076;&#1077;&#1103;&#1090;.-&#1048;&#1089;&#1082;&#1091;&#1089;&#1089;&#1090;&#1074;&#1086;&#1052;&#1091;&#1079;&#1099;&#1082;&#1072;_&#1061;&#1086;&#1088;&#1086;&#1074;&#1086;&#1077;-&#1087;&#1077;&#1085;&#1080;&#1077;_&#1053;&#1086;&#1074;&#1072;&#1103;.pdf" TargetMode="External"/><Relationship Id="rId18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41;&#1080;&#1086;&#1083;&#1086;&#1075;&#1080;&#1103;-5-9-&#1082;&#1083;&#1072;&#1089;&#1089;.-&#1055;&#1048;&#1044;-&#1086;&#1089;&#1085;&#1086;&#1074;&#1085;&#1086;&#1077;-&#1086;&#1073;&#1097;&#1077;&#1077;-&#1086;&#1073;&#1088;&#1072;&#1079;&#1086;&#1074;&#1072;&#1085;&#1080;&#1077;_&#1053;&#1086;&#1074;&#1072;&#1103;.pdf" TargetMode="External"/><Relationship Id="rId3" Type="http://schemas.openxmlformats.org/officeDocument/2006/relationships/hyperlink" Target="https://edsoo.ru/wp-content/uploads/2025/01/rp_obuchenie_sluzheniem_ooo_2024.pdf" TargetMode="External"/><Relationship Id="rId7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52;&#1091;&#1079;&#1099;&#1082;&#1072;&#1083;&#1100;&#1085;&#1099;&#1081;-&#1090;&#1077;&#1072;&#1090;&#1088;-&#1085;&#1072;&#1095;&#1072;&#1083;&#1100;&#1085;&#1086;&#1077;-&#1086;&#1073;&#1097;&#1077;&#1077;-&#1080;-&#1086;&#1089;&#1085;&#1086;&#1074;&#1085;&#1086;&#1077;-&#1086;&#1073;&#1097;&#1077;&#1077;-&#1086;&#1073;&#1088;&#1072;&#1079;&#1086;&#1074;&#1072;&#1085;&#1080;&#1077;_&#1053;&#1086;&#1074;&#1072;&#1103;.pdf" TargetMode="External"/><Relationship Id="rId12" Type="http://schemas.openxmlformats.org/officeDocument/2006/relationships/hyperlink" Target="https://edsoo.ru/wp-content/uploads/2023/08/&#1042;&#1059;&#1044;_&#1055;&#1056;&#1055;-&#1074;&#1085;&#1077;&#1091;&#1088;&#1086;&#1095;&#1085;&#1072;&#1103;-&#1076;&#1077;&#1103;&#1090;-&#1055;&#1088;&#1086;&#1092;&#1086;&#1088;&#1080;&#1077;&#1085;&#1090;&#1072;&#1094;&#1080;&#1103;-&#1054;&#1054;&#1054;_&#1053;&#1086;&#1074;&#1072;&#1103;.pdf" TargetMode="External"/><Relationship Id="rId17" Type="http://schemas.openxmlformats.org/officeDocument/2006/relationships/hyperlink" Target="https://www.novosarbai.minobr63.ru/obrazovdeytel.htm" TargetMode="External"/><Relationship Id="rId2" Type="http://schemas.openxmlformats.org/officeDocument/2006/relationships/hyperlink" Target="https://kb.bvbinfo.ru/lessons/all" TargetMode="External"/><Relationship Id="rId16" Type="http://schemas.openxmlformats.org/officeDocument/2006/relationships/hyperlink" Target="https://www.novosarbai.minobr63.ru/obrazovdeytel.htm" TargetMode="External"/><Relationship Id="rId1" Type="http://schemas.openxmlformats.org/officeDocument/2006/relationships/hyperlink" Target="https://edsoo.ru/Primernaya_rabochaya_programma_kursa_vneurochnoj_deyatelnosti_Funkcionalnaya_gramotnost_uchimsya_dlya_zhizni_osnovnoe_obschee_obrazov.htm" TargetMode="External"/><Relationship Id="rId6" Type="http://schemas.openxmlformats.org/officeDocument/2006/relationships/hyperlink" Target="https://edsoo.ru/wp-content/uploads/2023/08/&#1042;&#1059;&#1044;_&#1055;&#1056;&#1055;-&#1050;&#1042;&#1044;-&#1054;&#1089;&#1085;&#1086;&#1074;&#1099;-&#1087;&#1088;&#1086;&#1075;&#1088;&#1072;&#1084;&#1084;&#1080;&#1088;&#1086;&#1074;&#1072;&#1085;&#1080;&#1103;-&#1076;&#1083;&#1103;-5-6-&#1082;&#1083;&#1072;&#1089;&#1089;&#1086;&#1074;_&#1053;&#1086;&#1074;&#1072;&#1103;.pdf" TargetMode="External"/><Relationship Id="rId11" Type="http://schemas.openxmlformats.org/officeDocument/2006/relationships/hyperlink" Target="https://edsoo.ru/wp-content/uploads/2023/08/&#1042;&#1059;&#1044;_&#1055;&#1056;&#1055;-&#1074;&#1085;&#1077;&#1091;&#1088;&#1086;&#1095;&#1085;&#1072;&#1103;-&#1076;&#1077;&#1103;&#1090;-&#1055;&#1088;&#1086;&#1092;&#1086;&#1088;&#1080;&#1077;&#1085;&#1090;&#1072;&#1094;&#1080;&#1103;-&#1054;&#1054;&#1054;_&#1053;&#1086;&#1074;&#1072;&#1103;.pdf" TargetMode="External"/><Relationship Id="rId5" Type="http://schemas.openxmlformats.org/officeDocument/2006/relationships/hyperlink" Target="https://edsoo.ru/wp-content/uploads/2023/12/pvd_yarkie_straniczy_istorii_nashego_otechestva.pdf" TargetMode="External"/><Relationship Id="rId15" Type="http://schemas.openxmlformats.org/officeDocument/2006/relationships/hyperlink" Target="https://edsoo.ru/wp-content/uploads/2024/08/programma_rov_22082024.pdf" TargetMode="External"/><Relationship Id="rId10" Type="http://schemas.openxmlformats.org/officeDocument/2006/relationships/hyperlink" Target="https://edsoo.ru/wp-content/uploads/2024/10/programma_vneurochnoj_deyatelnosti_iskusstvennyj_intellekt.pdf" TargetMode="External"/><Relationship Id="rId19" Type="http://schemas.openxmlformats.org/officeDocument/2006/relationships/printerSettings" Target="../printerSettings/printerSettings11.bin"/><Relationship Id="rId4" Type="http://schemas.openxmlformats.org/officeDocument/2006/relationships/hyperlink" Target="https://&#1080;&#1085;&#1089;&#1090;&#1080;&#1090;&#1091;&#1090;&#1074;&#1086;&#1089;&#1087;&#1080;&#1090;&#1072;&#1085;&#1080;&#1103;.&#1088;&#1092;/upload/medialibrary/c16/9mjicf0lfde8fbjiut4vr1yz0j3j1o8x.pdf" TargetMode="External"/><Relationship Id="rId9" Type="http://schemas.openxmlformats.org/officeDocument/2006/relationships/hyperlink" Target="https://rosuchebnik.ru/upload/iblock/eb3/eb3c30fe7d3a9bc2658ed4c035784331.pdf" TargetMode="External"/><Relationship Id="rId14" Type="http://schemas.openxmlformats.org/officeDocument/2006/relationships/hyperlink" Target="https://novosarbai.minobr63.ru/pdf/&#1056;&#1055;%20&#1042;&#1044;%20&#1041;&#1099;&#1089;&#1090;&#1088;&#1077;&#1077;!%20&#1042;&#1099;&#1096;&#1077;!%20&#1057;&#1080;&#1083;&#1100;&#1085;&#1077;&#1077;!_&#1087;&#1086;&#1076;&#1087;&#1080;&#1089;&#1072;&#1085;&#1086;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4/07/frp-trud-tehnologiya_1-4_09062024.pdf" TargetMode="External"/><Relationship Id="rId13" Type="http://schemas.openxmlformats.org/officeDocument/2006/relationships/hyperlink" Target="https://novosarbai.minobr63.ru/pdf/rab_programm/&#1044;&#1080;&#1085;&#1072;&#1084;&#1080;&#1095;&#1077;&#1089;&#1082;&#1072;&#1103;%20&#1087;&#1072;&#1091;&#1079;&#1072;%201-4%20&#1082;&#1083;_&#1087;&#1086;&#1076;&#1087;&#1080;&#1089;&#1072;&#1085;&#1086;.pdf" TargetMode="External"/><Relationship Id="rId3" Type="http://schemas.openxmlformats.org/officeDocument/2006/relationships/hyperlink" Target="https://edsoo.ru/wp-content/uploads/2023/08/03_&#1060;&#1056;&#1055;-&#1040;&#1085;&#1075;&#1083;&#1080;&#1081;&#1089;&#1082;&#1080;&#1081;-2-4-&#1082;&#1083;&#1072;&#1089;&#1089;&#1099;.pdf" TargetMode="External"/><Relationship Id="rId7" Type="http://schemas.openxmlformats.org/officeDocument/2006/relationships/hyperlink" Target="https://edsoo.ru/wp-content/uploads/2023/08/11_&#1060;&#1056;&#1055;-&#1048;&#1079;&#1086;&#1073;&#1088;&#1072;&#1079;&#1080;&#1090;&#1077;&#1083;&#1100;&#1085;&#1086;&#1077;-&#1080;&#1089;&#1082;&#1091;&#1089;&#1089;&#1090;&#1074;&#1086;_1-4-&#1082;&#1083;&#1072;&#1089;&#1089;&#1099;.pdf" TargetMode="External"/><Relationship Id="rId12" Type="http://schemas.openxmlformats.org/officeDocument/2006/relationships/hyperlink" Target="https://www.novosarbai.minobr63.ru/pdf/rab_programm/&#1063;&#1080;&#1090;&#1072;&#1090;&#1077;&#1083;&#1100;&#1089;&#1082;&#1072;&#1103;%20&#1075;&#1088;&#1072;&#1084;&#1086;&#1090;&#1085;&#1086;&#1089;&#1090;&#1100;%201-4%20&#1082;&#1083;_&#1087;&#1086;&#1076;&#1087;&#1080;&#1089;&#1072;&#1085;&#1086;.pdf" TargetMode="External"/><Relationship Id="rId2" Type="http://schemas.openxmlformats.org/officeDocument/2006/relationships/hyperlink" Target="https://edsoo.ru/wp-content/uploads/2023/08/02_&#1060;&#1056;&#1055;_&#1051;&#1080;&#1090;&#1077;&#1088;&#1072;&#1090;&#1091;&#1088;&#1085;&#1086;&#1077;-&#1095;&#1090;&#1077;&#1085;&#1080;&#1077;-1-4-&#1082;&#1083;&#1072;&#1089;&#1089;&#1099;.pdf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edsoo.ru/wp-content/uploads/2023/08/01_&#1060;&#1056;&#1055;_&#1056;&#1091;&#1089;&#1089;&#1082;&#1080;&#1081;-&#1103;&#1079;&#1099;&#1082;_1-4-&#1082;&#1083;&#1072;&#1089;&#1089;&#1099;.pdf" TargetMode="External"/><Relationship Id="rId6" Type="http://schemas.openxmlformats.org/officeDocument/2006/relationships/hyperlink" Target="https://edsoo.ru/wp-content/uploads/2023/09/04_frp-muzyka-1-4-klassy.pdf" TargetMode="External"/><Relationship Id="rId11" Type="http://schemas.openxmlformats.org/officeDocument/2006/relationships/hyperlink" Target="https://orlyatarussia.ru/methodological-kits/2/" TargetMode="External"/><Relationship Id="rId5" Type="http://schemas.openxmlformats.org/officeDocument/2006/relationships/hyperlink" Target="https://edsoo.ru/wp-content/uploads/2023/08/09_&#1060;&#1056;&#1055;_&#1054;&#1082;&#1088;&#1091;&#1078;&#1072;&#1102;&#1097;&#1080;&#1081;-&#1084;&#1080;&#1088;_1-4-&#1082;&#1083;&#1072;&#1089;&#1089;&#1099;.pdf" TargetMode="External"/><Relationship Id="rId15" Type="http://schemas.openxmlformats.org/officeDocument/2006/relationships/hyperlink" Target="https://novosarbai.minobr63.ru/pdf/rab_programm/&#1070;&#1085;&#1099;&#1084;%20&#1091;&#1084;&#1085;&#1080;&#1082;&#1072;&#1084;%20&#1080;%20&#1091;&#1084;&#1085;&#1080;&#1094;&#1072;&#1084;%201-4%20&#1082;&#1083;_&#1087;&#1086;&#1076;&#1087;&#1080;&#1089;&#1072;&#1085;&#1086;.pdf" TargetMode="External"/><Relationship Id="rId10" Type="http://schemas.openxmlformats.org/officeDocument/2006/relationships/hyperlink" Target="https://edsoo.ru/wp-content/uploads/2024/08/programma_rov_22082024.pdf" TargetMode="External"/><Relationship Id="rId4" Type="http://schemas.openxmlformats.org/officeDocument/2006/relationships/hyperlink" Target="https://edsoo.ru/wp-content/uploads/2023/08/08_1_&#1060;&#1056;&#1055;_&#1052;&#1072;&#1090;&#1077;&#1084;&#1072;&#1090;&#1080;&#1082;&#1072;-1-4_&#1082;&#1083;&#1072;&#1089;&#1089;&#1099;.pdf" TargetMode="External"/><Relationship Id="rId9" Type="http://schemas.openxmlformats.org/officeDocument/2006/relationships/hyperlink" Target="https://edsoo.ru/wp-content/uploads/2023/09/frp-fizkultura-1-4_klassy-1.pdf" TargetMode="External"/><Relationship Id="rId14" Type="http://schemas.openxmlformats.org/officeDocument/2006/relationships/hyperlink" Target="https://novosarbai.minobr63.ru/pdf/rab_programm/&#1064;&#1082;&#1086;&#1083;&#1100;&#1085;&#1099;&#1081;%20&#1090;&#1077;&#1072;&#1090;&#1088;%201-4%20&#1082;&#1083;_&#1087;&#1086;&#1076;&#1087;&#1080;&#1089;&#1072;&#1085;&#1086;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4/07/frp-trud-tehnologiya_1-4_09062024.pdf" TargetMode="External"/><Relationship Id="rId13" Type="http://schemas.openxmlformats.org/officeDocument/2006/relationships/hyperlink" Target="https://edsoo.ru/wp-content/uploads/2023/08/&#1042;&#1059;&#1044;_&#1055;&#1056;&#1055;-&#1074;&#1085;&#1077;&#1091;&#1088;&#1086;&#1095;.-&#1076;&#1077;&#1103;&#1090;.-&#1048;&#1089;&#1082;&#1091;&#1089;&#1089;&#1090;&#1074;&#1086;&#1052;&#1091;&#1079;&#1099;&#1082;&#1072;_&#1061;&#1086;&#1088;&#1086;&#1074;&#1086;&#1077;-&#1087;&#1077;&#1085;&#1080;&#1077;_&#1053;&#1086;&#1074;&#1072;&#1103;.pdf" TargetMode="External"/><Relationship Id="rId3" Type="http://schemas.openxmlformats.org/officeDocument/2006/relationships/hyperlink" Target="https://edsoo.ru/wp-content/uploads/2023/08/03_&#1060;&#1056;&#1055;-&#1040;&#1085;&#1075;&#1083;&#1080;&#1081;&#1089;&#1082;&#1080;&#1081;-2-4-&#1082;&#1083;&#1072;&#1089;&#1089;&#1099;.pdf" TargetMode="External"/><Relationship Id="rId7" Type="http://schemas.openxmlformats.org/officeDocument/2006/relationships/hyperlink" Target="https://edsoo.ru/wp-content/uploads/2023/08/11_&#1060;&#1056;&#1055;-&#1048;&#1079;&#1086;&#1073;&#1088;&#1072;&#1079;&#1080;&#1090;&#1077;&#1083;&#1100;&#1085;&#1086;&#1077;-&#1080;&#1089;&#1082;&#1091;&#1089;&#1089;&#1090;&#1074;&#1086;_1-4-&#1082;&#1083;&#1072;&#1089;&#1089;&#1099;.pdf" TargetMode="External"/><Relationship Id="rId12" Type="http://schemas.openxmlformats.org/officeDocument/2006/relationships/hyperlink" Target="https://www.novosarbai.minobr63.ru/pdf/rab_programm/&#1063;&#1080;&#1090;&#1072;&#1090;&#1077;&#1083;&#1100;&#1089;&#1082;&#1072;&#1103;%20&#1075;&#1088;&#1072;&#1084;&#1086;&#1090;&#1085;&#1086;&#1089;&#1090;&#1100;%201-4%20&#1082;&#1083;_&#1087;&#1086;&#1076;&#1087;&#1080;&#1089;&#1072;&#1085;&#1086;.pdf" TargetMode="External"/><Relationship Id="rId2" Type="http://schemas.openxmlformats.org/officeDocument/2006/relationships/hyperlink" Target="https://edsoo.ru/wp-content/uploads/2023/08/02_&#1060;&#1056;&#1055;_&#1051;&#1080;&#1090;&#1077;&#1088;&#1072;&#1090;&#1091;&#1088;&#1085;&#1086;&#1077;-&#1095;&#1090;&#1077;&#1085;&#1080;&#1077;-1-4-&#1082;&#1083;&#1072;&#1089;&#1089;&#1099;.pdf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edsoo.ru/wp-content/uploads/2023/08/01_&#1060;&#1056;&#1055;_&#1056;&#1091;&#1089;&#1089;&#1082;&#1080;&#1081;-&#1103;&#1079;&#1099;&#1082;_1-4-&#1082;&#1083;&#1072;&#1089;&#1089;&#1099;.pdf" TargetMode="External"/><Relationship Id="rId6" Type="http://schemas.openxmlformats.org/officeDocument/2006/relationships/hyperlink" Target="https://edsoo.ru/wp-content/uploads/2023/09/04_frp-muzyka-1-4-klassy.pdf" TargetMode="External"/><Relationship Id="rId11" Type="http://schemas.openxmlformats.org/officeDocument/2006/relationships/hyperlink" Target="https://orlyatarussia.ru/methodological-kits/3/" TargetMode="External"/><Relationship Id="rId5" Type="http://schemas.openxmlformats.org/officeDocument/2006/relationships/hyperlink" Target="https://edsoo.ru/wp-content/uploads/2023/08/09_&#1060;&#1056;&#1055;_&#1054;&#1082;&#1088;&#1091;&#1078;&#1072;&#1102;&#1097;&#1080;&#1081;-&#1084;&#1080;&#1088;_1-4-&#1082;&#1083;&#1072;&#1089;&#1089;&#1099;.pdf" TargetMode="External"/><Relationship Id="rId15" Type="http://schemas.openxmlformats.org/officeDocument/2006/relationships/hyperlink" Target="https://novosarbai.minobr63.ru/pdf/rab_programm/&#1064;&#1082;&#1086;&#1083;&#1100;&#1085;&#1099;&#1081;%20&#1090;&#1077;&#1072;&#1090;&#1088;%201-4%20&#1082;&#1083;_&#1087;&#1086;&#1076;&#1087;&#1080;&#1089;&#1072;&#1085;&#1086;.pdf" TargetMode="External"/><Relationship Id="rId10" Type="http://schemas.openxmlformats.org/officeDocument/2006/relationships/hyperlink" Target="https://edsoo.ru/wp-content/uploads/2024/08/programma_rov_22082024.pdf" TargetMode="External"/><Relationship Id="rId4" Type="http://schemas.openxmlformats.org/officeDocument/2006/relationships/hyperlink" Target="https://edsoo.ru/wp-content/uploads/2023/08/08_1_&#1060;&#1056;&#1055;_&#1052;&#1072;&#1090;&#1077;&#1084;&#1072;&#1090;&#1080;&#1082;&#1072;-1-4_&#1082;&#1083;&#1072;&#1089;&#1089;&#1099;.pdf" TargetMode="External"/><Relationship Id="rId9" Type="http://schemas.openxmlformats.org/officeDocument/2006/relationships/hyperlink" Target="https://edsoo.ru/wp-content/uploads/2023/09/frp-fizkultura-1-4_klassy-1.pdf" TargetMode="External"/><Relationship Id="rId14" Type="http://schemas.openxmlformats.org/officeDocument/2006/relationships/hyperlink" Target="https://novosarbai.minobr63.ru/pdf/rab_programm/&#1044;&#1080;&#1085;&#1072;&#1084;&#1080;&#1095;&#1077;&#1089;&#1082;&#1072;&#1103;%20&#1087;&#1072;&#1091;&#1079;&#1072;%201-4%20&#1082;&#1083;_&#1087;&#1086;&#1076;&#1087;&#1080;&#1089;&#1072;&#1085;&#1086;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8/11_&#1060;&#1056;&#1055;-&#1048;&#1079;&#1086;&#1073;&#1088;&#1072;&#1079;&#1080;&#1090;&#1077;&#1083;&#1100;&#1085;&#1086;&#1077;-&#1080;&#1089;&#1082;&#1091;&#1089;&#1089;&#1090;&#1074;&#1086;_1-4-&#1082;&#1083;&#1072;&#1089;&#1089;&#1099;.pdf" TargetMode="External"/><Relationship Id="rId13" Type="http://schemas.openxmlformats.org/officeDocument/2006/relationships/hyperlink" Target="https://orlyatarussia.ru/methodological-kits/4/" TargetMode="External"/><Relationship Id="rId3" Type="http://schemas.openxmlformats.org/officeDocument/2006/relationships/hyperlink" Target="https://edsoo.ru/wp-content/uploads/2023/08/03_&#1060;&#1056;&#1055;-&#1040;&#1085;&#1075;&#1083;&#1080;&#1081;&#1089;&#1082;&#1080;&#1081;-2-4-&#1082;&#1083;&#1072;&#1089;&#1089;&#1099;.pdf" TargetMode="External"/><Relationship Id="rId7" Type="http://schemas.openxmlformats.org/officeDocument/2006/relationships/hyperlink" Target="https://edsoo.ru/wp-content/uploads/2023/09/04_frp-muzyka-1-4-klassy.pdf" TargetMode="External"/><Relationship Id="rId12" Type="http://schemas.openxmlformats.org/officeDocument/2006/relationships/hyperlink" Target="https://edsoo.ru/wp-content/uploads/2024/08/programma_rov_22082024.pdf" TargetMode="External"/><Relationship Id="rId17" Type="http://schemas.openxmlformats.org/officeDocument/2006/relationships/printerSettings" Target="../printerSettings/printerSettings4.bin"/><Relationship Id="rId2" Type="http://schemas.openxmlformats.org/officeDocument/2006/relationships/hyperlink" Target="https://edsoo.ru/wp-content/uploads/2023/08/02_&#1060;&#1056;&#1055;_&#1051;&#1080;&#1090;&#1077;&#1088;&#1072;&#1090;&#1091;&#1088;&#1085;&#1086;&#1077;-&#1095;&#1090;&#1077;&#1085;&#1080;&#1077;-1-4-&#1082;&#1083;&#1072;&#1089;&#1089;&#1099;.pdf" TargetMode="External"/><Relationship Id="rId16" Type="http://schemas.openxmlformats.org/officeDocument/2006/relationships/hyperlink" Target="https://novosarbai.minobr63.ru/pdf/rab_programm/&#1070;&#1085;&#1099;&#1084;%20&#1091;&#1084;&#1085;&#1080;&#1082;&#1072;&#1084;%20&#1080;%20&#1091;&#1084;&#1085;&#1080;&#1094;&#1072;&#1084;%201-4%20&#1082;&#1083;_&#1087;&#1086;&#1076;&#1087;&#1080;&#1089;&#1072;&#1085;&#1086;.pdf" TargetMode="External"/><Relationship Id="rId1" Type="http://schemas.openxmlformats.org/officeDocument/2006/relationships/hyperlink" Target="https://edsoo.ru/wp-content/uploads/2023/08/01_&#1060;&#1056;&#1055;_&#1056;&#1091;&#1089;&#1089;&#1082;&#1080;&#1081;-&#1103;&#1079;&#1099;&#1082;_1-4-&#1082;&#1083;&#1072;&#1089;&#1089;&#1099;.pdf" TargetMode="External"/><Relationship Id="rId6" Type="http://schemas.openxmlformats.org/officeDocument/2006/relationships/hyperlink" Target="https://edsoo.ru/wp-content/uploads/2023/09/frp_orkse_4-klass.pdf" TargetMode="External"/><Relationship Id="rId11" Type="http://schemas.openxmlformats.org/officeDocument/2006/relationships/hyperlink" Target="https://www.novosarbai.minobr63.ru/pdf/&#1056;&#1055;%20&#1042;&#1044;%204%20&#1056;&#1072;&#1089;&#1089;&#1082;&#1072;&#1079;&#1099;%20&#1087;&#1086;%20&#1048;&#1057;&#1050;%204%20&#1082;&#1083;._&#1087;&#1086;&#1076;&#1087;&#1080;&#1089;&#1072;&#1085;&#1086;.pdf" TargetMode="External"/><Relationship Id="rId5" Type="http://schemas.openxmlformats.org/officeDocument/2006/relationships/hyperlink" Target="https://edsoo.ru/wp-content/uploads/2023/08/09_&#1060;&#1056;&#1055;_&#1054;&#1082;&#1088;&#1091;&#1078;&#1072;&#1102;&#1097;&#1080;&#1081;-&#1084;&#1080;&#1088;_1-4-&#1082;&#1083;&#1072;&#1089;&#1089;&#1099;.pdf" TargetMode="External"/><Relationship Id="rId15" Type="http://schemas.openxmlformats.org/officeDocument/2006/relationships/hyperlink" Target="https://www.novosarbai.minobr63.ru/pdf/rab_programm/&#1063;&#1080;&#1090;&#1072;&#1090;&#1077;&#1083;&#1100;&#1089;&#1082;&#1072;&#1103;%20&#1075;&#1088;&#1072;&#1084;&#1086;&#1090;&#1085;&#1086;&#1089;&#1090;&#1100;%201-4%20&#1082;&#1083;_&#1087;&#1086;&#1076;&#1087;&#1080;&#1089;&#1072;&#1085;&#1086;.pdf" TargetMode="External"/><Relationship Id="rId10" Type="http://schemas.openxmlformats.org/officeDocument/2006/relationships/hyperlink" Target="https://edsoo.ru/wp-content/uploads/2023/09/frp-fizkultura-1-4_klassy-1.pdf" TargetMode="External"/><Relationship Id="rId4" Type="http://schemas.openxmlformats.org/officeDocument/2006/relationships/hyperlink" Target="https://edsoo.ru/wp-content/uploads/2023/08/08_1_&#1060;&#1056;&#1055;_&#1052;&#1072;&#1090;&#1077;&#1084;&#1072;&#1090;&#1080;&#1082;&#1072;-1-4_&#1082;&#1083;&#1072;&#1089;&#1089;&#1099;.pdf" TargetMode="External"/><Relationship Id="rId9" Type="http://schemas.openxmlformats.org/officeDocument/2006/relationships/hyperlink" Target="https://edsoo.ru/wp-content/uploads/2024/07/frp-trud-tehnologiya_1-4_09062024.pdf" TargetMode="External"/><Relationship Id="rId14" Type="http://schemas.openxmlformats.org/officeDocument/2006/relationships/hyperlink" Target="https://www.novosarbai.minobr63.ru/obrazovdeytel.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vosarbai.minobr63.ru/pdf/rab_programm/&#1070;&#1085;&#1099;&#1084;%20&#1091;&#1084;&#1085;&#1080;&#1082;&#1072;&#1084;%20&#1080;%20&#1091;&#1084;&#1085;&#1080;&#1094;&#1072;&#1084;%201-4%20&#1082;&#1083;_&#1087;&#1086;&#1076;&#1087;&#1080;&#1089;&#1072;&#1085;&#1086;.pdf" TargetMode="External"/><Relationship Id="rId3" Type="http://schemas.openxmlformats.org/officeDocument/2006/relationships/hyperlink" Target="https://novosarbai.minobr63.ru/obrazovdeytel.htm" TargetMode="External"/><Relationship Id="rId7" Type="http://schemas.openxmlformats.org/officeDocument/2006/relationships/hyperlink" Target="https://www.novosarbai.minobr63.ru/pdf/rab_programm/&#1064;&#1082;&#1086;&#1083;&#1100;&#1085;&#1099;&#1081;%20&#1090;&#1077;&#1072;&#1090;&#1088;%201-4%20&#1082;&#1083;_&#1087;&#1086;&#1076;&#1087;&#1080;&#1089;&#1072;&#1085;&#1086;.pdf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https://edsoo.ru/wp-content/uploads/2024/08/programma_rov_22082024.pdf" TargetMode="External"/><Relationship Id="rId1" Type="http://schemas.openxmlformats.org/officeDocument/2006/relationships/hyperlink" Target="https://novosarbai.minobr63.ru/pdf/rab_programm/&#1044;&#1080;&#1085;&#1072;&#1084;&#1080;&#1095;&#1077;&#1089;&#1082;&#1072;&#1103;%20&#1087;&#1072;&#1091;&#1079;&#1072;%201-4%20&#1082;&#1083;_&#1087;&#1086;&#1076;&#1087;&#1080;&#1089;&#1072;&#1085;&#1086;.pdf" TargetMode="External"/><Relationship Id="rId6" Type="http://schemas.openxmlformats.org/officeDocument/2006/relationships/hyperlink" Target="https://edsoo.ru/wp-content/uploads/2023/08/&#1042;&#1059;&#1044;_&#1055;&#1056;&#1055;-&#1074;&#1085;&#1077;&#1091;&#1088;&#1086;&#1095;.-&#1076;&#1077;&#1103;&#1090;.-&#1048;&#1089;&#1082;&#1091;&#1089;&#1089;&#1090;&#1074;&#1086;&#1052;&#1091;&#1079;&#1099;&#1082;&#1072;_&#1061;&#1086;&#1088;&#1086;&#1074;&#1086;&#1077;-&#1087;&#1077;&#1085;&#1080;&#1077;_&#1053;&#1086;&#1074;&#1072;&#1103;.pdf" TargetMode="External"/><Relationship Id="rId11" Type="http://schemas.openxmlformats.org/officeDocument/2006/relationships/hyperlink" Target="https://edsoo.ru/wp-content/uploads/2023/11/pvd_raskryvaem-sekrety-teksta.pdf" TargetMode="External"/><Relationship Id="rId5" Type="http://schemas.openxmlformats.org/officeDocument/2006/relationships/hyperlink" Target="https://orlyatarussia.ru/" TargetMode="External"/><Relationship Id="rId10" Type="http://schemas.openxmlformats.org/officeDocument/2006/relationships/hyperlink" Target="https://www.novosarbai.minobr63.ru/pdf/rab_programm/&#1063;&#1080;&#1090;&#1072;&#1090;&#1077;&#1083;&#1100;&#1089;&#1082;&#1072;&#1103;%20&#1075;&#1088;&#1072;&#1084;&#1086;&#1090;&#1085;&#1086;&#1089;&#1090;&#1100;%201-4%20&#1082;&#1083;_&#1087;&#1086;&#1076;&#1087;&#1080;&#1089;&#1072;&#1085;&#1086;.pdf" TargetMode="External"/><Relationship Id="rId4" Type="http://schemas.openxmlformats.org/officeDocument/2006/relationships/hyperlink" Target="https://novosarbai.minobr63.ru/obrazovdeytel.htm" TargetMode="External"/><Relationship Id="rId9" Type="http://schemas.openxmlformats.org/officeDocument/2006/relationships/hyperlink" Target="https://www.novosarbai.minobr63.ru/pdf/&#1056;&#1055;%20&#1042;&#1044;%204%20&#1056;&#1072;&#1089;&#1089;&#1082;&#1072;&#1079;&#1099;%20&#1087;&#1086;%20&#1048;&#1057;&#1050;%204%20&#1082;&#1083;._&#1087;&#1086;&#1076;&#1087;&#1080;&#1089;&#1072;&#1085;&#1086;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10/03_frp_anglijskij-yazyk_5-9-klassy.pdf" TargetMode="External"/><Relationship Id="rId13" Type="http://schemas.openxmlformats.org/officeDocument/2006/relationships/hyperlink" Target="https://edsoo.ru/wp-content/uploads/2023/08/frp-muzyka_5-8_klassy.pdf" TargetMode="External"/><Relationship Id="rId18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3" Type="http://schemas.openxmlformats.org/officeDocument/2006/relationships/hyperlink" Target="https://www.novosarbai.minobr63.ru/obrazovdeytel.htm" TargetMode="External"/><Relationship Id="rId7" Type="http://schemas.openxmlformats.org/officeDocument/2006/relationships/hyperlink" Target="https://edsoo.ru/wp-content/uploads/2024/06/frp_literatura_5_9_04062024.pdf" TargetMode="External"/><Relationship Id="rId12" Type="http://schemas.openxmlformats.org/officeDocument/2006/relationships/hyperlink" Target="https://edsoo.ru/wp-content/uploads/2023/08/24_&#1060;&#1056;&#1055;-&#1041;&#1080;&#1086;&#1083;&#1086;&#1075;&#1080;&#1103;_5-9-&#1082;&#1083;&#1072;&#1089;&#1089;&#1099;_&#1073;&#1072;&#1079;&#1072;.pdf" TargetMode="External"/><Relationship Id="rId17" Type="http://schemas.openxmlformats.org/officeDocument/2006/relationships/hyperlink" Target="https://edsoo.ru/wp-content/uploads/2024/08/programma_rov_22082024.pdf" TargetMode="External"/><Relationship Id="rId2" Type="http://schemas.openxmlformats.org/officeDocument/2006/relationships/hyperlink" Target="https://edsoo.ru/rabochie-programmy/" TargetMode="External"/><Relationship Id="rId16" Type="http://schemas.openxmlformats.org/officeDocument/2006/relationships/hyperlink" Target="https://edsoo.ru/wp-content/uploads/2023/09/frp-fizicheskaya-kultura_5-9-klassy.pdf" TargetMode="External"/><Relationship Id="rId1" Type="http://schemas.openxmlformats.org/officeDocument/2006/relationships/hyperlink" Target="https://edsoo.ru/rabochie-programmy/" TargetMode="External"/><Relationship Id="rId6" Type="http://schemas.openxmlformats.org/officeDocument/2006/relationships/hyperlink" Target="https://edsoo.ru/wp-content/uploads/2023/10/01_frp_russkij-yazyk_5-9-klassy.pdf" TargetMode="External"/><Relationship Id="rId11" Type="http://schemas.openxmlformats.org/officeDocument/2006/relationships/hyperlink" Target="https://edsoo.ru/wp-content/uploads/2023/08/19_frp_geografiya-5-9-klassy.pdf" TargetMode="External"/><Relationship Id="rId5" Type="http://schemas.openxmlformats.org/officeDocument/2006/relationships/hyperlink" Target="https://www.novosarbai.minobr63.ru/obrazovdeytel.htm" TargetMode="External"/><Relationship Id="rId15" Type="http://schemas.openxmlformats.org/officeDocument/2006/relationships/hyperlink" Target="https://edsoo.ru/wp-content/uploads/2024/07/frp-trud-tehnologiya-5-9-klassy-1-30.07.2024.pdf" TargetMode="External"/><Relationship Id="rId10" Type="http://schemas.openxmlformats.org/officeDocument/2006/relationships/hyperlink" Target="https://edsoo.ru/wp-content/uploads/2023/09/frp_istoriya_5-9-klassy-1.pdf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s://www.novosarbai.minobr63.ru/obrazovdeytel.htm" TargetMode="External"/><Relationship Id="rId9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4" Type="http://schemas.openxmlformats.org/officeDocument/2006/relationships/hyperlink" Target="https://edsoo.ru/wp-content/uploads/2023/09/27_frp_izo_5-7-klassy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8/19_frp_geografiya-5-9-klassy.pdf" TargetMode="External"/><Relationship Id="rId13" Type="http://schemas.openxmlformats.org/officeDocument/2006/relationships/hyperlink" Target="https://edsoo.ru/wp-content/uploads/2023/09/frp-fizicheskaya-kultura_5-9-klassy.pdf" TargetMode="External"/><Relationship Id="rId18" Type="http://schemas.openxmlformats.org/officeDocument/2006/relationships/hyperlink" Target="https://edsoo.ru/wp-content/uploads/2023/08/&#1042;&#1059;&#1044;_&#1055;&#1056;&#1055;-&#1074;&#1085;&#1077;&#1091;&#1088;&#1086;&#1095;.-&#1076;&#1077;&#1103;&#1090;.-&#1048;&#1089;&#1082;&#1091;&#1089;&#1089;&#1090;&#1074;&#1086;&#1052;&#1091;&#1079;&#1099;&#1082;&#1072;_&#1061;&#1086;&#1088;&#1086;&#1074;&#1086;&#1077;-&#1087;&#1077;&#1085;&#1080;&#1077;_&#1053;&#1086;&#1074;&#1072;&#1103;.pdf" TargetMode="External"/><Relationship Id="rId3" Type="http://schemas.openxmlformats.org/officeDocument/2006/relationships/hyperlink" Target="https://edsoo.ru/wp-content/uploads/2023/10/01_frp_russkij-yazyk_5-9-klassy.pdf" TargetMode="External"/><Relationship Id="rId7" Type="http://schemas.openxmlformats.org/officeDocument/2006/relationships/hyperlink" Target="https://edsoo.ru/wp-content/uploads/2023/09/frp_istoriya_5-9-klassy-1.pdf" TargetMode="External"/><Relationship Id="rId12" Type="http://schemas.openxmlformats.org/officeDocument/2006/relationships/hyperlink" Target="https://edsoo.ru/wp-content/uploads/2024/07/frp-trud-tehnologiya-5-9-klassy-1-30.07.2024.pdf" TargetMode="External"/><Relationship Id="rId17" Type="http://schemas.openxmlformats.org/officeDocument/2006/relationships/hyperlink" Target="https://www.novosarbai.minobr63.ru/obrazovdeytel.htm" TargetMode="External"/><Relationship Id="rId2" Type="http://schemas.openxmlformats.org/officeDocument/2006/relationships/hyperlink" Target="https://www.novosarbai.minobr63.ru/obrazovdeytel.htm" TargetMode="External"/><Relationship Id="rId16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1" Type="http://schemas.openxmlformats.org/officeDocument/2006/relationships/hyperlink" Target="https://www.novosarbai.minobr63.ru/obrazovdeytel.htm" TargetMode="External"/><Relationship Id="rId6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1" Type="http://schemas.openxmlformats.org/officeDocument/2006/relationships/hyperlink" Target="https://edsoo.ru/wp-content/uploads/2023/09/27_frp_izo_5-7-klassy.pdf" TargetMode="External"/><Relationship Id="rId5" Type="http://schemas.openxmlformats.org/officeDocument/2006/relationships/hyperlink" Target="https://edsoo.ru/wp-content/uploads/2023/10/03_frp_anglijskij-yazyk_5-9-klassy.pdf" TargetMode="External"/><Relationship Id="rId15" Type="http://schemas.openxmlformats.org/officeDocument/2006/relationships/hyperlink" Target="https://edsoo.ru/wp-content/uploads/2024/08/rabochaya-programma-rmg.pdf" TargetMode="External"/><Relationship Id="rId10" Type="http://schemas.openxmlformats.org/officeDocument/2006/relationships/hyperlink" Target="https://edsoo.ru/wp-content/uploads/2023/08/frp-muzyka_5-8_klassy.pdf" TargetMode="External"/><Relationship Id="rId19" Type="http://schemas.openxmlformats.org/officeDocument/2006/relationships/printerSettings" Target="../printerSettings/printerSettings7.bin"/><Relationship Id="rId4" Type="http://schemas.openxmlformats.org/officeDocument/2006/relationships/hyperlink" Target="https://edsoo.ru/wp-content/uploads/2024/06/frp_literatura_5_9_04062024.pdf" TargetMode="External"/><Relationship Id="rId9" Type="http://schemas.openxmlformats.org/officeDocument/2006/relationships/hyperlink" Target="https://edsoo.ru/wp-content/uploads/2023/08/24_&#1060;&#1056;&#1055;-&#1041;&#1080;&#1086;&#1083;&#1086;&#1075;&#1080;&#1103;_5-9-&#1082;&#1083;&#1072;&#1089;&#1089;&#1099;_&#1073;&#1072;&#1079;&#1072;.pdf" TargetMode="External"/><Relationship Id="rId14" Type="http://schemas.openxmlformats.org/officeDocument/2006/relationships/hyperlink" Target="https://edsoo.ru/wp-content/uploads/2024/08/programma_rov_22082024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3" Type="http://schemas.openxmlformats.org/officeDocument/2006/relationships/hyperlink" Target="https://edsoo.ru/wp-content/uploads/2023/08/20_&#1060;&#1056;&#1055;-&#1060;&#1080;&#1079;&#1080;&#1082;&#1072;_7-9-&#1082;&#1083;&#1072;&#1089;&#1089;&#1099;_&#1073;&#1072;&#1079;&#1072;.pdf" TargetMode="External"/><Relationship Id="rId18" Type="http://schemas.openxmlformats.org/officeDocument/2006/relationships/hyperlink" Target="https://edsoo.ru/wp-content/uploads/2023/09/frp-fizicheskaya-kultura_5-9-klassy.pdf" TargetMode="External"/><Relationship Id="rId3" Type="http://schemas.openxmlformats.org/officeDocument/2006/relationships/hyperlink" Target="https://www.novosarbai.minobr63.ru/obrazovdeytel.htm" TargetMode="External"/><Relationship Id="rId2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7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2" Type="http://schemas.openxmlformats.org/officeDocument/2006/relationships/hyperlink" Target="https://edsoo.ru/wp-content/uploads/2023/08/19_frp_geografiya-5-9-klassy.pdf" TargetMode="External"/><Relationship Id="rId17" Type="http://schemas.openxmlformats.org/officeDocument/2006/relationships/hyperlink" Target="https://edsoo.ru/wp-content/uploads/2024/07/frp-trud-tehnologiya-5-9-klassy-1-30.07.2024.pdf" TargetMode="External"/><Relationship Id="rId2" Type="http://schemas.openxmlformats.org/officeDocument/2006/relationships/hyperlink" Target="https://www.novosarbai.minobr63.ru/obrazovdeytel.htm" TargetMode="External"/><Relationship Id="rId16" Type="http://schemas.openxmlformats.org/officeDocument/2006/relationships/hyperlink" Target="https://edsoo.ru/wp-content/uploads/2023/09/27_frp_izo_5-7-klassy.pdf" TargetMode="External"/><Relationship Id="rId20" Type="http://schemas.openxmlformats.org/officeDocument/2006/relationships/hyperlink" Target="https://edsoo.ru/wp-content/uploads/2024/08/rabochaya-programma-rmg.pdf" TargetMode="External"/><Relationship Id="rId1" Type="http://schemas.openxmlformats.org/officeDocument/2006/relationships/hyperlink" Target="https://www.novosarbai.minobr63.ru/obrazovdeytel.htm" TargetMode="External"/><Relationship Id="rId6" Type="http://schemas.openxmlformats.org/officeDocument/2006/relationships/hyperlink" Target="https://edsoo.ru/wp-content/uploads/2023/10/03_frp_anglijskij-yazyk_5-9-klassy.pdf" TargetMode="External"/><Relationship Id="rId11" Type="http://schemas.openxmlformats.org/officeDocument/2006/relationships/hyperlink" Target="https://edsoo.ru/wp-content/uploads/2023/09/frp_istoriya_5-9-klassy-1.pdf" TargetMode="External"/><Relationship Id="rId5" Type="http://schemas.openxmlformats.org/officeDocument/2006/relationships/hyperlink" Target="https://edsoo.ru/wp-content/uploads/2024/06/frp_literatura_5_9_04062024.pdf" TargetMode="External"/><Relationship Id="rId15" Type="http://schemas.openxmlformats.org/officeDocument/2006/relationships/hyperlink" Target="https://edsoo.ru/wp-content/uploads/2023/08/frp-muzyka_5-8_klassy.pdf" TargetMode="External"/><Relationship Id="rId23" Type="http://schemas.openxmlformats.org/officeDocument/2006/relationships/printerSettings" Target="../printerSettings/printerSettings8.bin"/><Relationship Id="rId10" Type="http://schemas.openxmlformats.org/officeDocument/2006/relationships/hyperlink" Target="https://edsoo.ru/wp-content/uploads/2023/08/15_&#1060;&#1056;&#1055;-&#1048;&#1085;&#1092;&#1086;&#1088;&#1084;&#1072;&#1090;&#1080;&#1082;&#1072;-7-9-&#1082;&#1083;&#1072;&#1089;&#1089;&#1099;_&#1073;&#1072;&#1079;&#1072;.pdf" TargetMode="External"/><Relationship Id="rId19" Type="http://schemas.openxmlformats.org/officeDocument/2006/relationships/hyperlink" Target="https://edsoo.ru/wp-content/uploads/2024/08/programma_rov_22082024.pdf" TargetMode="External"/><Relationship Id="rId4" Type="http://schemas.openxmlformats.org/officeDocument/2006/relationships/hyperlink" Target="https://edsoo.ru/wp-content/uploads/2023/10/01_frp_russkij-yazyk_5-9-klassy.pdf" TargetMode="External"/><Relationship Id="rId9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4" Type="http://schemas.openxmlformats.org/officeDocument/2006/relationships/hyperlink" Target="https://edsoo.ru/wp-content/uploads/2023/08/24_&#1060;&#1056;&#1055;-&#1041;&#1080;&#1086;&#1083;&#1086;&#1075;&#1080;&#1103;_5-9-&#1082;&#1083;&#1072;&#1089;&#1089;&#1099;_&#1073;&#1072;&#1079;&#1072;.pdf" TargetMode="External"/><Relationship Id="rId22" Type="http://schemas.openxmlformats.org/officeDocument/2006/relationships/hyperlink" Target="https://www.novosarbai.minobr63.ru/obrazovdeytel.ht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3" Type="http://schemas.openxmlformats.org/officeDocument/2006/relationships/hyperlink" Target="https://edsoo.ru/wp-content/uploads/2023/08/20_&#1060;&#1056;&#1055;-&#1060;&#1080;&#1079;&#1080;&#1082;&#1072;_7-9-&#1082;&#1083;&#1072;&#1089;&#1089;&#1099;_&#1073;&#1072;&#1079;&#1072;.pdf" TargetMode="External"/><Relationship Id="rId18" Type="http://schemas.openxmlformats.org/officeDocument/2006/relationships/hyperlink" Target="https://edsoo.ru/wp-content/uploads/2023/08/frp-obzr_8-9_26032024.pdf" TargetMode="External"/><Relationship Id="rId3" Type="http://schemas.openxmlformats.org/officeDocument/2006/relationships/hyperlink" Target="https://edsoo.ru/wp-content/uploads/2023/10/01_frp_russkij-yazyk_5-9-klassy.pdf" TargetMode="External"/><Relationship Id="rId21" Type="http://schemas.openxmlformats.org/officeDocument/2006/relationships/hyperlink" Target="https://edsoo.ru/wp-content/uploads/2023/08/&#1042;&#1059;&#1044;_&#1055;&#1088;&#1086;&#1075;&#1088;&#1072;&#1084;&#1084;&#1072;-&#1082;&#1091;&#1088;&#1089;&#1072;-&#1074;&#1085;&#1077;&#1091;&#1088;&#1086;&#1095;&#1085;&#1086;&#1081;-&#1076;&#1077;&#1103;&#1090;&#1077;&#1083;&#1100;&#1085;&#1086;&#1089;&#1090;&#1080;.-&#1060;&#1091;&#1085;&#1082;&#1094;&#1080;&#1086;&#1085;&#1072;&#1083;&#1100;&#1085;&#1072;&#1103;-&#1075;&#1088;&#1072;&#1084;&#1086;&#1090;&#1085;&#1086;&#1089;&#1090;&#1100;-&#1054;&#1054;&#1054;_&#1053;&#1086;&#1074;&#1072;&#1103;.pdf" TargetMode="External"/><Relationship Id="rId7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2" Type="http://schemas.openxmlformats.org/officeDocument/2006/relationships/hyperlink" Target="https://edsoo.ru/wp-content/uploads/2023/08/19_frp_geografiya-5-9-klassy.pdf" TargetMode="External"/><Relationship Id="rId17" Type="http://schemas.openxmlformats.org/officeDocument/2006/relationships/hyperlink" Target="https://edsoo.ru/wp-content/uploads/2024/07/frp-trud-tehnologiya-5-9-klassy-1-30.07.2024.pdf" TargetMode="External"/><Relationship Id="rId25" Type="http://schemas.openxmlformats.org/officeDocument/2006/relationships/printerSettings" Target="../printerSettings/printerSettings9.bin"/><Relationship Id="rId2" Type="http://schemas.openxmlformats.org/officeDocument/2006/relationships/hyperlink" Target="https://www.novosarbai.minobr63.ru/obrazovdeytel.htm" TargetMode="External"/><Relationship Id="rId16" Type="http://schemas.openxmlformats.org/officeDocument/2006/relationships/hyperlink" Target="https://edsoo.ru/wp-content/uploads/2023/08/frp-muzyka_5-8_klassy.pdf" TargetMode="External"/><Relationship Id="rId20" Type="http://schemas.openxmlformats.org/officeDocument/2006/relationships/hyperlink" Target="https://edsoo.ru/wp-content/uploads/2024/08/programma_rov_22082024.pdf" TargetMode="External"/><Relationship Id="rId1" Type="http://schemas.openxmlformats.org/officeDocument/2006/relationships/hyperlink" Target="https://www.novosarbai.minobr63.ru/obrazovdeytel.htm" TargetMode="External"/><Relationship Id="rId6" Type="http://schemas.openxmlformats.org/officeDocument/2006/relationships/hyperlink" Target="https://edsoo.ru/wp-content/uploads/2023/08/13_&#1060;&#1056;&#1055;_&#1052;&#1072;&#1090;&#1077;&#1084;&#1072;&#1090;&#1080;&#1082;&#1072;_5-9-&#1082;&#1083;&#1072;&#1089;&#1089;&#1099;_&#1073;&#1072;&#1079;&#1072;.pdf" TargetMode="External"/><Relationship Id="rId11" Type="http://schemas.openxmlformats.org/officeDocument/2006/relationships/hyperlink" Target="https://edsoo.ru/wp-content/uploads/2023/08/18_&#1060;&#1056;&#1055;_&#1054;&#1073;&#1097;&#1077;&#1089;&#1090;&#1074;&#1086;&#1079;&#1085;&#1072;&#1085;&#1080;&#1077;_6-9-&#1082;&#1083;&#1072;&#1089;&#1089;&#1099;-1.pdf" TargetMode="External"/><Relationship Id="rId24" Type="http://schemas.openxmlformats.org/officeDocument/2006/relationships/hyperlink" Target="https://edsoo.ru/wp-content/uploads/2023/08/&#1042;&#1059;&#1044;_&#1055;&#1056;&#1055;-&#1082;&#1091;&#1088;&#1089;&#1072;-&#1074;&#1085;&#1077;&#1091;&#1088;&#1086;&#1095;&#1085;&#1086;&#1081;-&#1076;&#1077;&#1103;&#1090;&#1077;&#1083;&#1100;&#1085;&#1086;&#1089;&#1090;&#1080;-&#1041;&#1080;&#1086;&#1083;&#1086;&#1075;&#1080;&#1103;-5-9-&#1082;&#1083;&#1072;&#1089;&#1089;.-&#1055;&#1048;&#1044;-&#1086;&#1089;&#1085;&#1086;&#1074;&#1085;&#1086;&#1077;-&#1086;&#1073;&#1097;&#1077;&#1077;-&#1086;&#1073;&#1088;&#1072;&#1079;&#1086;&#1074;&#1072;&#1085;&#1080;&#1077;_&#1053;&#1086;&#1074;&#1072;&#1103;.pdf" TargetMode="External"/><Relationship Id="rId5" Type="http://schemas.openxmlformats.org/officeDocument/2006/relationships/hyperlink" Target="https://edsoo.ru/wp-content/uploads/2023/10/03_frp_anglijskij-yazyk_5-9-klassy.pdf" TargetMode="External"/><Relationship Id="rId15" Type="http://schemas.openxmlformats.org/officeDocument/2006/relationships/hyperlink" Target="https://edsoo.ru/wp-content/uploads/2023/08/24_&#1060;&#1056;&#1055;-&#1041;&#1080;&#1086;&#1083;&#1086;&#1075;&#1080;&#1103;_5-9-&#1082;&#1083;&#1072;&#1089;&#1089;&#1099;_&#1073;&#1072;&#1079;&#1072;.pdf" TargetMode="External"/><Relationship Id="rId23" Type="http://schemas.openxmlformats.org/officeDocument/2006/relationships/hyperlink" Target="https://www.novosarbai.minobr63.ru/pdf/&#1056;&#1055;%20&#1042;&#1044;%20&#1041;&#1099;&#1089;&#1090;&#1088;&#1077;&#1077;!%20&#1042;&#1099;&#1096;&#1077;!%20&#1057;&#1080;&#1083;&#1100;&#1085;&#1077;&#1077;!_&#1087;&#1086;&#1076;&#1087;&#1080;&#1089;&#1072;&#1085;&#1086;.pdf" TargetMode="External"/><Relationship Id="rId10" Type="http://schemas.openxmlformats.org/officeDocument/2006/relationships/hyperlink" Target="https://edsoo.ru/wp-content/uploads/2023/09/frp_istoriya_5-9-klassy-1.pdf" TargetMode="External"/><Relationship Id="rId19" Type="http://schemas.openxmlformats.org/officeDocument/2006/relationships/hyperlink" Target="https://edsoo.ru/wp-content/uploads/2023/09/frp-fizicheskaya-kultura_5-9-klassy.pdf" TargetMode="External"/><Relationship Id="rId4" Type="http://schemas.openxmlformats.org/officeDocument/2006/relationships/hyperlink" Target="https://edsoo.ru/wp-content/uploads/2024/06/frp_literatura_5_9_04062024.pdf" TargetMode="External"/><Relationship Id="rId9" Type="http://schemas.openxmlformats.org/officeDocument/2006/relationships/hyperlink" Target="https://edsoo.ru/wp-content/uploads/2023/08/15_&#1060;&#1056;&#1055;-&#1048;&#1085;&#1092;&#1086;&#1088;&#1084;&#1072;&#1090;&#1080;&#1082;&#1072;-7-9-&#1082;&#1083;&#1072;&#1089;&#1089;&#1099;_&#1073;&#1072;&#1079;&#1072;.pdf" TargetMode="External"/><Relationship Id="rId14" Type="http://schemas.openxmlformats.org/officeDocument/2006/relationships/hyperlink" Target="https://edsoo.ru/wp-content/uploads/2023/08/22_&#1060;&#1056;&#1055;-&#1061;&#1080;&#1084;&#1080;&#1103;_8-9-&#1082;&#1083;&#1072;&#1089;&#1089;&#1099;_&#1073;&#1072;&#1079;&#1072;.pdf" TargetMode="External"/><Relationship Id="rId22" Type="http://schemas.openxmlformats.org/officeDocument/2006/relationships/hyperlink" Target="https://edsoo.ru/wp-content/uploads/2024/08/rabochaya-programma-rm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="60" zoomScaleNormal="60" workbookViewId="0">
      <pane xSplit="2" ySplit="9" topLeftCell="C28" activePane="bottomRight" state="frozen"/>
      <selection pane="topRight"/>
      <selection pane="bottomLeft"/>
      <selection pane="bottomRight" activeCell="B30" sqref="B30:B40"/>
    </sheetView>
  </sheetViews>
  <sheetFormatPr defaultColWidth="8.85546875" defaultRowHeight="15" x14ac:dyDescent="0.2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23.7109375" customWidth="1"/>
    <col min="10" max="10" width="29.7109375" customWidth="1"/>
    <col min="11" max="11" width="34.140625" customWidth="1"/>
    <col min="12" max="12" width="17.140625" customWidth="1"/>
    <col min="13" max="13" width="16.42578125" customWidth="1"/>
    <col min="14" max="14" width="22.42578125" customWidth="1"/>
  </cols>
  <sheetData>
    <row r="1" spans="1:14" ht="8.25" customHeight="1" x14ac:dyDescent="0.3">
      <c r="C1" s="1"/>
    </row>
    <row r="2" spans="1:14" ht="20.25" x14ac:dyDescent="0.3">
      <c r="A2" s="2"/>
      <c r="C2" s="247" t="s">
        <v>0</v>
      </c>
      <c r="D2" s="247"/>
      <c r="E2" s="247"/>
      <c r="F2" s="247"/>
      <c r="G2" s="247"/>
      <c r="H2" s="247"/>
      <c r="I2" s="247"/>
      <c r="J2" s="247"/>
    </row>
    <row r="3" spans="1:14" ht="20.25" x14ac:dyDescent="0.3">
      <c r="A3" s="2"/>
      <c r="D3" s="3"/>
      <c r="E3" s="3"/>
      <c r="F3" s="3"/>
      <c r="G3" s="4" t="s">
        <v>1</v>
      </c>
      <c r="H3" s="5">
        <v>5</v>
      </c>
    </row>
    <row r="4" spans="1:14" ht="15.75" x14ac:dyDescent="0.25">
      <c r="D4" s="3"/>
      <c r="E4" s="3"/>
      <c r="F4" s="3"/>
      <c r="G4" s="4" t="s">
        <v>2</v>
      </c>
      <c r="H4" s="5">
        <v>33</v>
      </c>
    </row>
    <row r="5" spans="1:14" ht="15.75" x14ac:dyDescent="0.25">
      <c r="D5" s="3"/>
      <c r="E5" s="3"/>
      <c r="F5" s="3"/>
      <c r="G5" s="4" t="s">
        <v>3</v>
      </c>
      <c r="H5" s="5" t="s">
        <v>4</v>
      </c>
    </row>
    <row r="6" spans="1:14" x14ac:dyDescent="0.25">
      <c r="C6" s="248"/>
      <c r="D6" s="248"/>
      <c r="E6" s="248"/>
      <c r="F6" s="248"/>
      <c r="G6" s="248"/>
      <c r="H6" s="251"/>
      <c r="I6" s="252"/>
      <c r="J6" s="253"/>
    </row>
    <row r="7" spans="1:14" ht="51.95" customHeight="1" x14ac:dyDescent="0.25">
      <c r="A7" s="214" t="s">
        <v>5</v>
      </c>
      <c r="B7" s="217" t="s">
        <v>6</v>
      </c>
      <c r="C7" s="249" t="s">
        <v>7</v>
      </c>
      <c r="D7" s="250"/>
      <c r="E7" s="220" t="s">
        <v>8</v>
      </c>
      <c r="F7" s="256" t="s">
        <v>9</v>
      </c>
      <c r="G7" s="257"/>
      <c r="H7" s="257"/>
      <c r="I7" s="257"/>
      <c r="J7" s="258"/>
      <c r="K7" s="207" t="s">
        <v>10</v>
      </c>
      <c r="L7" s="208"/>
      <c r="M7" s="208"/>
      <c r="N7" s="209"/>
    </row>
    <row r="8" spans="1:14" ht="66" customHeight="1" x14ac:dyDescent="0.25">
      <c r="A8" s="215"/>
      <c r="B8" s="218"/>
      <c r="C8" s="223" t="s">
        <v>11</v>
      </c>
      <c r="D8" s="223" t="s">
        <v>12</v>
      </c>
      <c r="E8" s="221"/>
      <c r="F8" s="254" t="s">
        <v>13</v>
      </c>
      <c r="G8" s="255"/>
      <c r="H8" s="212" t="s">
        <v>14</v>
      </c>
      <c r="I8" s="212" t="s">
        <v>15</v>
      </c>
      <c r="J8" s="210" t="s">
        <v>16</v>
      </c>
      <c r="K8" s="205" t="s">
        <v>17</v>
      </c>
      <c r="L8" s="202" t="s">
        <v>18</v>
      </c>
      <c r="M8" s="203"/>
      <c r="N8" s="204"/>
    </row>
    <row r="9" spans="1:14" ht="42" customHeight="1" x14ac:dyDescent="0.25">
      <c r="A9" s="216"/>
      <c r="B9" s="219"/>
      <c r="C9" s="224"/>
      <c r="D9" s="224"/>
      <c r="E9" s="222"/>
      <c r="F9" s="8" t="s">
        <v>19</v>
      </c>
      <c r="G9" s="9" t="s">
        <v>20</v>
      </c>
      <c r="H9" s="213"/>
      <c r="I9" s="213"/>
      <c r="J9" s="211"/>
      <c r="K9" s="206"/>
      <c r="L9" s="7" t="s">
        <v>21</v>
      </c>
      <c r="M9" s="7" t="s">
        <v>22</v>
      </c>
      <c r="N9" s="7" t="s">
        <v>23</v>
      </c>
    </row>
    <row r="10" spans="1:14" ht="166.5" customHeight="1" x14ac:dyDescent="0.25">
      <c r="A10" s="231" t="s">
        <v>24</v>
      </c>
      <c r="B10" s="10" t="s">
        <v>25</v>
      </c>
      <c r="C10" s="11">
        <v>5</v>
      </c>
      <c r="D10" s="11"/>
      <c r="E10" s="12">
        <f>C10+D10</f>
        <v>5</v>
      </c>
      <c r="F10" s="13">
        <v>5</v>
      </c>
      <c r="G10" s="14">
        <v>165</v>
      </c>
      <c r="H10" s="15" t="s">
        <v>26</v>
      </c>
      <c r="I10" s="16" t="s">
        <v>27</v>
      </c>
      <c r="J10" s="17" t="s">
        <v>28</v>
      </c>
      <c r="K10" s="18" t="s">
        <v>29</v>
      </c>
      <c r="L10" s="19" t="s">
        <v>30</v>
      </c>
      <c r="M10" s="20"/>
      <c r="N10" s="21"/>
    </row>
    <row r="11" spans="1:14" ht="78.75" x14ac:dyDescent="0.25">
      <c r="A11" s="232"/>
      <c r="B11" s="22" t="s">
        <v>31</v>
      </c>
      <c r="C11" s="11">
        <v>4</v>
      </c>
      <c r="D11" s="11"/>
      <c r="E11" s="12">
        <f>C11+D11</f>
        <v>4</v>
      </c>
      <c r="F11" s="23" t="s">
        <v>32</v>
      </c>
      <c r="G11" s="24" t="s">
        <v>33</v>
      </c>
      <c r="H11" s="25" t="s">
        <v>34</v>
      </c>
      <c r="I11" s="16" t="s">
        <v>27</v>
      </c>
      <c r="J11" s="19" t="s">
        <v>28</v>
      </c>
      <c r="K11" s="26" t="s">
        <v>35</v>
      </c>
      <c r="L11" s="19" t="s">
        <v>30</v>
      </c>
      <c r="M11" s="27"/>
      <c r="N11" s="28"/>
    </row>
    <row r="12" spans="1:14" ht="37.5" x14ac:dyDescent="0.25">
      <c r="A12" s="239" t="s">
        <v>36</v>
      </c>
      <c r="B12" s="22" t="s">
        <v>37</v>
      </c>
      <c r="C12" s="11"/>
      <c r="D12" s="11"/>
      <c r="E12" s="12">
        <f>C12+D12</f>
        <v>0</v>
      </c>
      <c r="F12" s="30"/>
      <c r="G12" s="31"/>
      <c r="H12" s="18"/>
      <c r="I12" s="18"/>
      <c r="J12" s="19"/>
      <c r="K12" s="18"/>
      <c r="L12" s="19"/>
      <c r="M12" s="27"/>
      <c r="N12" s="28"/>
    </row>
    <row r="13" spans="1:14" ht="81.95" customHeight="1" x14ac:dyDescent="0.25">
      <c r="A13" s="232"/>
      <c r="B13" s="22" t="s">
        <v>38</v>
      </c>
      <c r="C13" s="11"/>
      <c r="D13" s="11"/>
      <c r="E13" s="12">
        <v>0</v>
      </c>
      <c r="F13" s="30"/>
      <c r="G13" s="31"/>
      <c r="H13" s="18"/>
      <c r="I13" s="18"/>
      <c r="J13" s="19"/>
      <c r="K13" s="18"/>
      <c r="L13" s="19"/>
      <c r="M13" s="27"/>
      <c r="N13" s="28"/>
    </row>
    <row r="14" spans="1:14" ht="78" customHeight="1" x14ac:dyDescent="0.25">
      <c r="A14" s="32" t="s">
        <v>39</v>
      </c>
      <c r="B14" s="22" t="s">
        <v>40</v>
      </c>
      <c r="C14" s="11">
        <v>4</v>
      </c>
      <c r="D14" s="11"/>
      <c r="E14" s="12">
        <f t="shared" ref="E14:E21" si="0">C14+D14</f>
        <v>4</v>
      </c>
      <c r="F14" s="33" t="s">
        <v>32</v>
      </c>
      <c r="G14" s="31" t="s">
        <v>33</v>
      </c>
      <c r="H14" s="25" t="s">
        <v>41</v>
      </c>
      <c r="I14" t="s">
        <v>27</v>
      </c>
      <c r="J14" s="19" t="s">
        <v>28</v>
      </c>
      <c r="K14" s="34" t="s">
        <v>42</v>
      </c>
      <c r="L14" s="19" t="s">
        <v>30</v>
      </c>
      <c r="M14" s="27"/>
      <c r="N14" s="28"/>
    </row>
    <row r="15" spans="1:14" ht="80.25" customHeight="1" x14ac:dyDescent="0.25">
      <c r="A15" s="29" t="s">
        <v>43</v>
      </c>
      <c r="B15" s="22" t="s">
        <v>44</v>
      </c>
      <c r="C15" s="11">
        <v>2</v>
      </c>
      <c r="D15" s="11"/>
      <c r="E15" s="12">
        <f t="shared" si="0"/>
        <v>2</v>
      </c>
      <c r="F15" s="30" t="s">
        <v>45</v>
      </c>
      <c r="G15" s="31" t="s">
        <v>46</v>
      </c>
      <c r="H15" s="25" t="s">
        <v>47</v>
      </c>
      <c r="I15" s="18" t="s">
        <v>27</v>
      </c>
      <c r="J15" s="19" t="s">
        <v>28</v>
      </c>
      <c r="K15" s="35" t="s">
        <v>48</v>
      </c>
      <c r="L15" s="19" t="s">
        <v>30</v>
      </c>
      <c r="M15" s="27"/>
      <c r="N15" s="28"/>
    </row>
    <row r="16" spans="1:14" ht="84.75" customHeight="1" x14ac:dyDescent="0.25">
      <c r="A16" s="239" t="s">
        <v>49</v>
      </c>
      <c r="B16" s="22" t="s">
        <v>50</v>
      </c>
      <c r="C16" s="11">
        <v>1</v>
      </c>
      <c r="D16" s="11"/>
      <c r="E16" s="12">
        <f t="shared" si="0"/>
        <v>1</v>
      </c>
      <c r="F16" s="30" t="s">
        <v>51</v>
      </c>
      <c r="G16" s="31" t="s">
        <v>52</v>
      </c>
      <c r="H16" s="25" t="s">
        <v>53</v>
      </c>
      <c r="I16" s="18" t="s">
        <v>27</v>
      </c>
      <c r="J16" s="19" t="s">
        <v>28</v>
      </c>
      <c r="K16" s="36" t="s">
        <v>54</v>
      </c>
      <c r="L16" s="19" t="s">
        <v>30</v>
      </c>
      <c r="M16" s="27"/>
      <c r="N16" s="28"/>
    </row>
    <row r="17" spans="1:14" ht="84" customHeight="1" x14ac:dyDescent="0.25">
      <c r="A17" s="232"/>
      <c r="B17" s="22" t="s">
        <v>55</v>
      </c>
      <c r="C17" s="11">
        <v>1</v>
      </c>
      <c r="D17" s="11"/>
      <c r="E17" s="12">
        <f t="shared" si="0"/>
        <v>1</v>
      </c>
      <c r="F17" s="30" t="s">
        <v>51</v>
      </c>
      <c r="G17" s="31" t="s">
        <v>52</v>
      </c>
      <c r="H17" s="25" t="s">
        <v>56</v>
      </c>
      <c r="I17" s="18" t="s">
        <v>27</v>
      </c>
      <c r="J17" s="19" t="s">
        <v>28</v>
      </c>
      <c r="K17" s="35" t="s">
        <v>57</v>
      </c>
      <c r="L17" s="19" t="s">
        <v>30</v>
      </c>
      <c r="M17" s="27"/>
      <c r="N17" s="28"/>
    </row>
    <row r="18" spans="1:14" ht="84.75" customHeight="1" x14ac:dyDescent="0.25">
      <c r="A18" s="29" t="s">
        <v>58</v>
      </c>
      <c r="B18" s="29" t="s">
        <v>59</v>
      </c>
      <c r="C18" s="11">
        <v>1</v>
      </c>
      <c r="D18" s="11"/>
      <c r="E18" s="12">
        <f t="shared" si="0"/>
        <v>1</v>
      </c>
      <c r="F18" s="30" t="s">
        <v>51</v>
      </c>
      <c r="G18" s="31" t="s">
        <v>52</v>
      </c>
      <c r="H18" s="25" t="s">
        <v>60</v>
      </c>
      <c r="I18" s="18" t="s">
        <v>27</v>
      </c>
      <c r="J18" s="19" t="s">
        <v>28</v>
      </c>
      <c r="K18" s="36" t="s">
        <v>306</v>
      </c>
      <c r="L18" s="19" t="s">
        <v>30</v>
      </c>
      <c r="M18" s="27" t="s">
        <v>92</v>
      </c>
      <c r="N18" s="28" t="s">
        <v>92</v>
      </c>
    </row>
    <row r="19" spans="1:14" ht="86.25" customHeight="1" x14ac:dyDescent="0.25">
      <c r="A19" s="29" t="s">
        <v>61</v>
      </c>
      <c r="B19" s="22" t="s">
        <v>61</v>
      </c>
      <c r="C19" s="11">
        <v>3</v>
      </c>
      <c r="D19" s="11"/>
      <c r="E19" s="12">
        <f t="shared" si="0"/>
        <v>3</v>
      </c>
      <c r="F19" s="30" t="s">
        <v>62</v>
      </c>
      <c r="G19" s="31" t="s">
        <v>63</v>
      </c>
      <c r="H19" s="25" t="s">
        <v>64</v>
      </c>
      <c r="I19" s="18" t="s">
        <v>27</v>
      </c>
      <c r="J19" s="19" t="s">
        <v>28</v>
      </c>
      <c r="K19" s="37" t="s">
        <v>65</v>
      </c>
      <c r="L19" s="19" t="s">
        <v>30</v>
      </c>
      <c r="M19" s="27"/>
      <c r="N19" s="28"/>
    </row>
    <row r="20" spans="1:14" ht="18.75" x14ac:dyDescent="0.25">
      <c r="A20" s="29"/>
      <c r="B20" s="22"/>
      <c r="C20" s="11"/>
      <c r="D20" s="11"/>
      <c r="E20" s="12">
        <f t="shared" si="0"/>
        <v>0</v>
      </c>
      <c r="F20" s="30"/>
      <c r="G20" s="31"/>
      <c r="H20" s="18"/>
      <c r="I20" s="18"/>
      <c r="J20" s="19"/>
      <c r="K20" s="18"/>
      <c r="L20" s="19"/>
      <c r="M20" s="27"/>
      <c r="N20" s="28"/>
    </row>
    <row r="21" spans="1:14" ht="39.75" customHeight="1" x14ac:dyDescent="0.3">
      <c r="A21" s="240" t="s">
        <v>66</v>
      </c>
      <c r="B21" s="241"/>
      <c r="C21" s="38">
        <f>SUM(C10:C20)</f>
        <v>21</v>
      </c>
      <c r="D21" s="38">
        <f>SUM(D10:D20)</f>
        <v>0</v>
      </c>
      <c r="E21" s="39">
        <f t="shared" si="0"/>
        <v>21</v>
      </c>
      <c r="F21" s="40" t="s">
        <v>67</v>
      </c>
      <c r="G21" s="41" t="s">
        <v>68</v>
      </c>
      <c r="L21" s="42"/>
      <c r="M21" s="42"/>
    </row>
    <row r="22" spans="1:14" ht="21" x14ac:dyDescent="0.35">
      <c r="A22" s="43" t="s">
        <v>69</v>
      </c>
      <c r="B22" s="43"/>
      <c r="C22" s="44">
        <v>21</v>
      </c>
      <c r="D22" s="44">
        <v>0</v>
      </c>
      <c r="E22" s="45">
        <v>21</v>
      </c>
      <c r="F22" s="46">
        <v>5</v>
      </c>
      <c r="G22" s="46">
        <v>26</v>
      </c>
    </row>
    <row r="25" spans="1:14" ht="48.75" customHeight="1" x14ac:dyDescent="0.25">
      <c r="A25" s="47" t="s">
        <v>70</v>
      </c>
      <c r="B25" s="48" t="s">
        <v>71</v>
      </c>
      <c r="C25" s="49" t="s">
        <v>72</v>
      </c>
      <c r="D25" s="233" t="s">
        <v>73</v>
      </c>
      <c r="E25" s="234"/>
      <c r="F25" s="234"/>
      <c r="G25" s="235"/>
      <c r="H25" s="233" t="s">
        <v>74</v>
      </c>
      <c r="I25" s="234"/>
      <c r="J25" s="235"/>
    </row>
    <row r="26" spans="1:14" ht="75" x14ac:dyDescent="0.25">
      <c r="A26" s="50" t="s">
        <v>75</v>
      </c>
      <c r="B26" s="185" t="s">
        <v>324</v>
      </c>
      <c r="C26" s="51">
        <v>2</v>
      </c>
      <c r="D26" s="236" t="s">
        <v>76</v>
      </c>
      <c r="E26" s="237"/>
      <c r="F26" s="237"/>
      <c r="G26" s="238"/>
      <c r="H26" s="225">
        <v>0</v>
      </c>
      <c r="I26" s="226"/>
      <c r="J26" s="227"/>
    </row>
    <row r="27" spans="1:14" ht="60" x14ac:dyDescent="0.25">
      <c r="A27" s="245" t="s">
        <v>77</v>
      </c>
      <c r="B27" s="185" t="s">
        <v>327</v>
      </c>
      <c r="C27" s="51">
        <v>1</v>
      </c>
      <c r="D27" s="236" t="s">
        <v>78</v>
      </c>
      <c r="E27" s="237"/>
      <c r="F27" s="237"/>
      <c r="G27" s="238"/>
      <c r="H27" s="225">
        <v>20</v>
      </c>
      <c r="I27" s="226"/>
      <c r="J27" s="227"/>
    </row>
    <row r="28" spans="1:14" ht="45" x14ac:dyDescent="0.25">
      <c r="A28" s="246"/>
      <c r="B28" s="187" t="s">
        <v>326</v>
      </c>
      <c r="C28" s="51">
        <v>1</v>
      </c>
      <c r="D28" s="236" t="s">
        <v>78</v>
      </c>
      <c r="E28" s="237"/>
      <c r="F28" s="237"/>
      <c r="G28" s="238"/>
      <c r="H28" s="225">
        <v>0</v>
      </c>
      <c r="I28" s="226"/>
      <c r="J28" s="227"/>
    </row>
    <row r="29" spans="1:14" ht="90.75" thickBot="1" x14ac:dyDescent="0.3">
      <c r="A29" s="50" t="s">
        <v>79</v>
      </c>
      <c r="B29" s="185" t="s">
        <v>325</v>
      </c>
      <c r="C29" s="51">
        <v>1</v>
      </c>
      <c r="D29" s="236" t="s">
        <v>78</v>
      </c>
      <c r="E29" s="237"/>
      <c r="F29" s="237"/>
      <c r="G29" s="238"/>
      <c r="H29" s="225">
        <v>40</v>
      </c>
      <c r="I29" s="226"/>
      <c r="J29" s="227"/>
    </row>
    <row r="30" spans="1:14" ht="16.5" thickBot="1" x14ac:dyDescent="0.3">
      <c r="A30" s="53"/>
      <c r="B30" s="52"/>
      <c r="C30" s="51"/>
      <c r="D30" s="242"/>
      <c r="E30" s="243"/>
      <c r="F30" s="243"/>
      <c r="G30" s="244"/>
      <c r="H30" s="228"/>
      <c r="I30" s="229"/>
      <c r="J30" s="230"/>
    </row>
    <row r="31" spans="1:14" ht="15.75" x14ac:dyDescent="0.25">
      <c r="A31" s="53"/>
      <c r="B31" s="52"/>
      <c r="C31" s="51"/>
      <c r="D31" s="242"/>
      <c r="E31" s="243"/>
      <c r="F31" s="243"/>
      <c r="G31" s="244"/>
      <c r="H31" s="228"/>
      <c r="I31" s="229"/>
      <c r="J31" s="230"/>
    </row>
    <row r="32" spans="1:14" ht="18.75" x14ac:dyDescent="0.3">
      <c r="B32" s="54" t="s">
        <v>66</v>
      </c>
      <c r="C32" s="55">
        <f>SUM(C26:C31)</f>
        <v>5</v>
      </c>
    </row>
  </sheetData>
  <mergeCells count="36">
    <mergeCell ref="D31:G31"/>
    <mergeCell ref="D30:G30"/>
    <mergeCell ref="H31:J31"/>
    <mergeCell ref="H30:J30"/>
    <mergeCell ref="D27:G27"/>
    <mergeCell ref="C2:J2"/>
    <mergeCell ref="C6:G6"/>
    <mergeCell ref="C7:D7"/>
    <mergeCell ref="H6:J6"/>
    <mergeCell ref="H8:H9"/>
    <mergeCell ref="F8:G8"/>
    <mergeCell ref="F7:J7"/>
    <mergeCell ref="A10:A11"/>
    <mergeCell ref="D25:G25"/>
    <mergeCell ref="H25:J25"/>
    <mergeCell ref="H27:J27"/>
    <mergeCell ref="D26:G26"/>
    <mergeCell ref="A12:A13"/>
    <mergeCell ref="A16:A17"/>
    <mergeCell ref="A21:B21"/>
    <mergeCell ref="H26:J26"/>
    <mergeCell ref="A27:A28"/>
    <mergeCell ref="D28:G28"/>
    <mergeCell ref="D29:G29"/>
    <mergeCell ref="H28:J28"/>
    <mergeCell ref="H29:J29"/>
    <mergeCell ref="A7:A9"/>
    <mergeCell ref="B7:B9"/>
    <mergeCell ref="E7:E9"/>
    <mergeCell ref="D8:D9"/>
    <mergeCell ref="C8:C9"/>
    <mergeCell ref="L8:N8"/>
    <mergeCell ref="K8:K9"/>
    <mergeCell ref="K7:N7"/>
    <mergeCell ref="J8:J9"/>
    <mergeCell ref="I8:I9"/>
  </mergeCells>
  <hyperlinks>
    <hyperlink ref="H10" r:id="rId1"/>
    <hyperlink ref="H11" r:id="rId2"/>
    <hyperlink ref="H14" r:id="rId3"/>
    <hyperlink ref="H15" r:id="rId4"/>
    <hyperlink ref="H16" r:id="rId5"/>
    <hyperlink ref="H17" r:id="rId6"/>
    <hyperlink ref="H18" r:id="rId7"/>
    <hyperlink ref="H19" r:id="rId8"/>
    <hyperlink ref="B26" r:id="rId9" display=" https://novosarbai.minobr63.ru/pdf/rab_programm/Динамическая%20пауза%201-4%20кл_подписано.pdf"/>
    <hyperlink ref="B27" r:id="rId10" display="https://edsoo.ru/wp-content/uploads/2024/08/programma_rov_22082024.pdf"/>
    <hyperlink ref="B29" r:id="rId11"/>
    <hyperlink ref="B28" r:id="rId12"/>
  </hyperlinks>
  <pageMargins left="0.31496062874794001" right="0.23622046411037401" top="0.35433068871498102" bottom="0.23622046411037401" header="0.31496062874794001" footer="0.15748031437397"/>
  <pageSetup paperSize="9" scale="51" fitToHeight="5" orientation="landscape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zoomScale="50" zoomScaleNormal="50" workbookViewId="0">
      <pane xSplit="2" ySplit="9" topLeftCell="C55" activePane="bottomRight" state="frozen"/>
      <selection pane="topRight"/>
      <selection pane="bottomLeft"/>
      <selection pane="bottomRight" activeCell="N67" sqref="N67"/>
    </sheetView>
  </sheetViews>
  <sheetFormatPr defaultColWidth="8.85546875" defaultRowHeight="15" x14ac:dyDescent="0.25"/>
  <cols>
    <col min="1" max="1" width="24.28515625" customWidth="1"/>
    <col min="2" max="2" width="27.28515625" customWidth="1"/>
    <col min="3" max="3" width="9.140625" customWidth="1"/>
    <col min="4" max="4" width="9" customWidth="1"/>
    <col min="7" max="7" width="9.8554687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21.85546875" customWidth="1"/>
    <col min="17" max="17" width="16.140625" customWidth="1"/>
    <col min="18" max="18" width="18.42578125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258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5" t="s">
        <v>259</v>
      </c>
    </row>
    <row r="7" spans="1:18" ht="53.1" customHeight="1" x14ac:dyDescent="0.25">
      <c r="A7" s="305" t="s">
        <v>5</v>
      </c>
      <c r="B7" s="308" t="s">
        <v>6</v>
      </c>
      <c r="C7" s="249" t="s">
        <v>7</v>
      </c>
      <c r="D7" s="250"/>
      <c r="E7" s="299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66" customHeight="1" x14ac:dyDescent="0.25">
      <c r="A8" s="306"/>
      <c r="B8" s="309"/>
      <c r="C8" s="223" t="s">
        <v>218</v>
      </c>
      <c r="D8" s="223" t="s">
        <v>12</v>
      </c>
      <c r="E8" s="300"/>
      <c r="F8" s="254" t="s">
        <v>204</v>
      </c>
      <c r="G8" s="255"/>
      <c r="H8" s="212" t="s">
        <v>260</v>
      </c>
      <c r="I8" s="265" t="s">
        <v>152</v>
      </c>
      <c r="J8" s="269" t="s">
        <v>84</v>
      </c>
      <c r="K8" s="267" t="s">
        <v>205</v>
      </c>
      <c r="L8" s="268"/>
      <c r="M8" s="265" t="s">
        <v>153</v>
      </c>
      <c r="N8" s="281" t="s">
        <v>87</v>
      </c>
      <c r="O8" s="279" t="s">
        <v>17</v>
      </c>
      <c r="P8" s="276" t="s">
        <v>206</v>
      </c>
      <c r="Q8" s="277"/>
      <c r="R8" s="278"/>
    </row>
    <row r="9" spans="1:18" ht="42.95" customHeight="1" x14ac:dyDescent="0.25">
      <c r="A9" s="307"/>
      <c r="B9" s="310"/>
      <c r="C9" s="224"/>
      <c r="D9" s="224"/>
      <c r="E9" s="301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68.25" customHeight="1" x14ac:dyDescent="0.25">
      <c r="A10" s="231" t="s">
        <v>154</v>
      </c>
      <c r="B10" s="114" t="s">
        <v>25</v>
      </c>
      <c r="C10" s="11">
        <v>3</v>
      </c>
      <c r="D10" s="11"/>
      <c r="E10" s="12">
        <f t="shared" ref="E10:E27" si="0">C10+D10</f>
        <v>3</v>
      </c>
      <c r="F10" s="128" t="s">
        <v>62</v>
      </c>
      <c r="G10" s="64" t="s">
        <v>159</v>
      </c>
      <c r="H10" s="119" t="s">
        <v>155</v>
      </c>
      <c r="I10" s="16" t="s">
        <v>27</v>
      </c>
      <c r="J10" s="24" t="s">
        <v>156</v>
      </c>
      <c r="K10" s="24" t="s">
        <v>92</v>
      </c>
      <c r="L10" s="24" t="s">
        <v>92</v>
      </c>
      <c r="M10" s="129"/>
      <c r="N10" s="129"/>
      <c r="O10" s="146" t="s">
        <v>304</v>
      </c>
      <c r="P10" s="115"/>
      <c r="Q10" s="140" t="s">
        <v>30</v>
      </c>
      <c r="R10" s="21"/>
    </row>
    <row r="11" spans="1:18" ht="99.75" customHeight="1" x14ac:dyDescent="0.25">
      <c r="A11" s="232"/>
      <c r="B11" s="22" t="s">
        <v>158</v>
      </c>
      <c r="C11" s="11">
        <v>3</v>
      </c>
      <c r="D11" s="11"/>
      <c r="E11" s="12">
        <f t="shared" si="0"/>
        <v>3</v>
      </c>
      <c r="F11" s="131" t="s">
        <v>62</v>
      </c>
      <c r="G11" s="19" t="s">
        <v>159</v>
      </c>
      <c r="H11" s="25" t="s">
        <v>160</v>
      </c>
      <c r="I11" s="16" t="s">
        <v>27</v>
      </c>
      <c r="J11" s="24" t="s">
        <v>156</v>
      </c>
      <c r="K11" s="24" t="s">
        <v>92</v>
      </c>
      <c r="L11" s="24" t="s">
        <v>92</v>
      </c>
      <c r="M11" s="132"/>
      <c r="N11" s="133"/>
      <c r="O11" s="36" t="s">
        <v>305</v>
      </c>
      <c r="P11" s="31"/>
      <c r="Q11" s="142" t="s">
        <v>30</v>
      </c>
      <c r="R11" s="28"/>
    </row>
    <row r="12" spans="1:18" ht="60" x14ac:dyDescent="0.25">
      <c r="A12" s="71" t="s">
        <v>165</v>
      </c>
      <c r="B12" s="22" t="s">
        <v>97</v>
      </c>
      <c r="C12" s="11">
        <v>3</v>
      </c>
      <c r="D12" s="11"/>
      <c r="E12" s="12">
        <f t="shared" si="0"/>
        <v>3</v>
      </c>
      <c r="F12" s="131" t="s">
        <v>62</v>
      </c>
      <c r="G12" s="19" t="s">
        <v>159</v>
      </c>
      <c r="H12" s="179" t="s">
        <v>323</v>
      </c>
      <c r="I12" s="16" t="s">
        <v>27</v>
      </c>
      <c r="J12" s="24" t="s">
        <v>156</v>
      </c>
      <c r="K12" s="24" t="s">
        <v>92</v>
      </c>
      <c r="L12" s="24" t="s">
        <v>92</v>
      </c>
      <c r="M12" s="133"/>
      <c r="N12" s="133"/>
      <c r="O12" s="37" t="s">
        <v>322</v>
      </c>
      <c r="P12" s="31"/>
      <c r="Q12" s="142" t="s">
        <v>30</v>
      </c>
      <c r="R12" s="28"/>
    </row>
    <row r="13" spans="1:18" ht="123" customHeight="1" x14ac:dyDescent="0.25">
      <c r="A13" s="349" t="s">
        <v>39</v>
      </c>
      <c r="B13" s="169" t="s">
        <v>222</v>
      </c>
      <c r="C13" s="11">
        <v>3</v>
      </c>
      <c r="D13" s="11">
        <v>0.5</v>
      </c>
      <c r="E13" s="12">
        <v>3.5</v>
      </c>
      <c r="F13" s="171" t="s">
        <v>296</v>
      </c>
      <c r="G13" s="172" t="s">
        <v>297</v>
      </c>
      <c r="H13" s="25" t="s">
        <v>168</v>
      </c>
      <c r="I13" s="16" t="s">
        <v>27</v>
      </c>
      <c r="J13" s="170" t="s">
        <v>223</v>
      </c>
      <c r="K13" s="170" t="s">
        <v>30</v>
      </c>
      <c r="L13" s="170" t="s">
        <v>92</v>
      </c>
      <c r="M13" s="166" t="s">
        <v>261</v>
      </c>
      <c r="N13" s="133"/>
      <c r="O13" s="175" t="s">
        <v>300</v>
      </c>
      <c r="P13" s="174" t="s">
        <v>30</v>
      </c>
      <c r="Q13" s="142"/>
      <c r="R13" s="28"/>
    </row>
    <row r="14" spans="1:18" ht="69" customHeight="1" x14ac:dyDescent="0.25">
      <c r="A14" s="350"/>
      <c r="B14" s="169" t="s">
        <v>226</v>
      </c>
      <c r="C14" s="11">
        <v>2</v>
      </c>
      <c r="D14" s="11"/>
      <c r="E14" s="12">
        <v>2</v>
      </c>
      <c r="F14" s="171" t="s">
        <v>45</v>
      </c>
      <c r="G14" s="172" t="s">
        <v>98</v>
      </c>
      <c r="H14" s="25" t="s">
        <v>168</v>
      </c>
      <c r="I14" s="16" t="s">
        <v>27</v>
      </c>
      <c r="J14" s="170" t="s">
        <v>223</v>
      </c>
      <c r="K14" s="170" t="s">
        <v>92</v>
      </c>
      <c r="L14" s="170" t="s">
        <v>92</v>
      </c>
      <c r="M14" s="133"/>
      <c r="N14" s="133"/>
      <c r="O14" s="175" t="s">
        <v>301</v>
      </c>
      <c r="P14" s="174" t="s">
        <v>30</v>
      </c>
      <c r="Q14" s="142"/>
      <c r="R14" s="28"/>
    </row>
    <row r="15" spans="1:18" ht="107.25" customHeight="1" x14ac:dyDescent="0.25">
      <c r="A15" s="350"/>
      <c r="B15" s="169" t="s">
        <v>228</v>
      </c>
      <c r="C15" s="11">
        <v>1</v>
      </c>
      <c r="D15" s="11"/>
      <c r="E15" s="12">
        <v>1</v>
      </c>
      <c r="F15" s="173" t="s">
        <v>51</v>
      </c>
      <c r="G15" s="172" t="s">
        <v>104</v>
      </c>
      <c r="H15" s="25" t="s">
        <v>168</v>
      </c>
      <c r="I15" s="16" t="s">
        <v>27</v>
      </c>
      <c r="J15" s="170" t="s">
        <v>223</v>
      </c>
      <c r="K15" s="174" t="s">
        <v>92</v>
      </c>
      <c r="L15" s="31" t="s">
        <v>92</v>
      </c>
      <c r="M15" s="166"/>
      <c r="N15" s="133"/>
      <c r="O15" s="166" t="s">
        <v>302</v>
      </c>
      <c r="P15" s="31" t="s">
        <v>30</v>
      </c>
      <c r="Q15" s="28"/>
      <c r="R15" s="28"/>
    </row>
    <row r="16" spans="1:18" ht="75" customHeight="1" x14ac:dyDescent="0.25">
      <c r="A16" s="351"/>
      <c r="B16" s="22" t="s">
        <v>171</v>
      </c>
      <c r="C16" s="11">
        <v>1</v>
      </c>
      <c r="D16" s="11"/>
      <c r="E16" s="12">
        <f t="shared" si="0"/>
        <v>1</v>
      </c>
      <c r="F16" s="131" t="s">
        <v>51</v>
      </c>
      <c r="G16" s="19" t="s">
        <v>104</v>
      </c>
      <c r="H16" s="25" t="s">
        <v>230</v>
      </c>
      <c r="I16" s="16" t="s">
        <v>27</v>
      </c>
      <c r="J16" s="31" t="s">
        <v>223</v>
      </c>
      <c r="K16" s="31" t="s">
        <v>92</v>
      </c>
      <c r="L16" s="31" t="s">
        <v>92</v>
      </c>
      <c r="M16" s="133"/>
      <c r="N16" s="133"/>
      <c r="O16" s="133" t="s">
        <v>262</v>
      </c>
      <c r="P16" s="31" t="s">
        <v>30</v>
      </c>
      <c r="Q16" s="28"/>
      <c r="R16" s="28"/>
    </row>
    <row r="17" spans="1:18" ht="296.25" x14ac:dyDescent="0.25">
      <c r="A17" s="239" t="s">
        <v>172</v>
      </c>
      <c r="B17" s="22" t="s">
        <v>173</v>
      </c>
      <c r="C17" s="11">
        <v>2</v>
      </c>
      <c r="D17" s="11"/>
      <c r="E17" s="12">
        <f t="shared" si="0"/>
        <v>2</v>
      </c>
      <c r="F17" s="131" t="s">
        <v>45</v>
      </c>
      <c r="G17" s="19" t="s">
        <v>98</v>
      </c>
      <c r="H17" s="182" t="s">
        <v>319</v>
      </c>
      <c r="I17" s="16" t="s">
        <v>27</v>
      </c>
      <c r="J17" s="31" t="s">
        <v>156</v>
      </c>
      <c r="K17" s="31" t="s">
        <v>92</v>
      </c>
      <c r="L17" s="31" t="s">
        <v>92</v>
      </c>
      <c r="M17" s="133"/>
      <c r="N17" s="133"/>
      <c r="O17" s="36" t="s">
        <v>263</v>
      </c>
      <c r="P17" s="31" t="s">
        <v>30</v>
      </c>
      <c r="Q17" s="28"/>
      <c r="R17" s="28"/>
    </row>
    <row r="18" spans="1:18" ht="56.1" customHeight="1" x14ac:dyDescent="0.25">
      <c r="A18" s="341"/>
      <c r="B18" s="147" t="s">
        <v>264</v>
      </c>
      <c r="C18" s="11">
        <v>0.5</v>
      </c>
      <c r="D18" s="11"/>
      <c r="E18" s="12">
        <f t="shared" si="0"/>
        <v>0.5</v>
      </c>
      <c r="F18" s="131" t="s">
        <v>193</v>
      </c>
      <c r="G18" s="19" t="s">
        <v>194</v>
      </c>
      <c r="H18" s="25" t="s">
        <v>174</v>
      </c>
      <c r="I18" s="16" t="s">
        <v>27</v>
      </c>
      <c r="J18" s="31" t="s">
        <v>265</v>
      </c>
      <c r="K18" s="31" t="s">
        <v>92</v>
      </c>
      <c r="L18" s="31" t="s">
        <v>92</v>
      </c>
      <c r="M18" s="133"/>
      <c r="N18" s="133"/>
      <c r="O18" s="133"/>
      <c r="P18" s="31"/>
      <c r="Q18" s="28"/>
      <c r="R18" s="28"/>
    </row>
    <row r="19" spans="1:18" ht="90" x14ac:dyDescent="0.25">
      <c r="A19" s="341"/>
      <c r="B19" s="22" t="s">
        <v>246</v>
      </c>
      <c r="C19" s="11">
        <v>1</v>
      </c>
      <c r="D19" s="11"/>
      <c r="E19" s="12">
        <f t="shared" si="0"/>
        <v>1</v>
      </c>
      <c r="F19" s="131" t="s">
        <v>51</v>
      </c>
      <c r="G19" s="19" t="s">
        <v>104</v>
      </c>
      <c r="H19" s="182" t="s">
        <v>320</v>
      </c>
      <c r="I19" s="16" t="s">
        <v>27</v>
      </c>
      <c r="J19" s="31" t="s">
        <v>248</v>
      </c>
      <c r="K19" s="31" t="s">
        <v>92</v>
      </c>
      <c r="L19" s="31" t="s">
        <v>92</v>
      </c>
      <c r="M19" s="133"/>
      <c r="N19" s="133"/>
      <c r="O19" s="183" t="s">
        <v>321</v>
      </c>
      <c r="P19" s="31"/>
      <c r="Q19" s="142" t="s">
        <v>30</v>
      </c>
      <c r="R19" s="28"/>
    </row>
    <row r="20" spans="1:18" ht="75" x14ac:dyDescent="0.25">
      <c r="A20" s="232"/>
      <c r="B20" s="22" t="s">
        <v>175</v>
      </c>
      <c r="C20" s="11">
        <v>2</v>
      </c>
      <c r="D20" s="11"/>
      <c r="E20" s="12">
        <f t="shared" si="0"/>
        <v>2</v>
      </c>
      <c r="F20" s="131" t="s">
        <v>45</v>
      </c>
      <c r="G20" s="19" t="s">
        <v>98</v>
      </c>
      <c r="H20" s="179" t="s">
        <v>315</v>
      </c>
      <c r="I20" s="16" t="s">
        <v>27</v>
      </c>
      <c r="J20" s="31" t="s">
        <v>156</v>
      </c>
      <c r="K20" s="31" t="s">
        <v>92</v>
      </c>
      <c r="L20" s="31" t="s">
        <v>92</v>
      </c>
      <c r="M20" s="133"/>
      <c r="N20" s="133"/>
      <c r="O20" s="148" t="s">
        <v>266</v>
      </c>
      <c r="P20" s="31"/>
      <c r="Q20" s="142" t="s">
        <v>30</v>
      </c>
      <c r="R20" s="28"/>
    </row>
    <row r="21" spans="1:18" ht="88.5" customHeight="1" x14ac:dyDescent="0.25">
      <c r="A21" s="239" t="s">
        <v>178</v>
      </c>
      <c r="B21" s="22" t="s">
        <v>179</v>
      </c>
      <c r="C21" s="11">
        <v>3</v>
      </c>
      <c r="D21" s="11"/>
      <c r="E21" s="12">
        <f t="shared" si="0"/>
        <v>3</v>
      </c>
      <c r="F21" s="131" t="s">
        <v>62</v>
      </c>
      <c r="G21" s="19" t="s">
        <v>159</v>
      </c>
      <c r="H21" s="25" t="s">
        <v>233</v>
      </c>
      <c r="I21" s="16" t="s">
        <v>27</v>
      </c>
      <c r="J21" s="31" t="s">
        <v>223</v>
      </c>
      <c r="K21" s="31" t="s">
        <v>92</v>
      </c>
      <c r="L21" s="31" t="s">
        <v>92</v>
      </c>
      <c r="M21" s="133"/>
      <c r="N21" s="133"/>
      <c r="O21" s="133" t="s">
        <v>267</v>
      </c>
      <c r="P21" s="31" t="s">
        <v>30</v>
      </c>
      <c r="Q21" s="28"/>
      <c r="R21" s="28"/>
    </row>
    <row r="22" spans="1:18" ht="71.25" customHeight="1" x14ac:dyDescent="0.25">
      <c r="A22" s="341"/>
      <c r="B22" s="22" t="s">
        <v>180</v>
      </c>
      <c r="C22" s="11">
        <v>2</v>
      </c>
      <c r="D22" s="11"/>
      <c r="E22" s="12">
        <f t="shared" si="0"/>
        <v>2</v>
      </c>
      <c r="F22" s="131" t="s">
        <v>45</v>
      </c>
      <c r="G22" s="19" t="s">
        <v>98</v>
      </c>
      <c r="H22" s="25" t="s">
        <v>252</v>
      </c>
      <c r="I22" s="16" t="s">
        <v>27</v>
      </c>
      <c r="J22" s="31" t="s">
        <v>248</v>
      </c>
      <c r="K22" s="31" t="s">
        <v>92</v>
      </c>
      <c r="L22" s="31" t="s">
        <v>92</v>
      </c>
      <c r="M22" s="133"/>
      <c r="N22" s="133"/>
      <c r="O22" s="167" t="s">
        <v>268</v>
      </c>
      <c r="P22" s="134" t="s">
        <v>30</v>
      </c>
      <c r="Q22" s="72"/>
      <c r="R22" s="28"/>
    </row>
    <row r="23" spans="1:18" ht="60" x14ac:dyDescent="0.25">
      <c r="A23" s="232"/>
      <c r="B23" s="22" t="s">
        <v>181</v>
      </c>
      <c r="C23" s="11">
        <v>2</v>
      </c>
      <c r="D23" s="11"/>
      <c r="E23" s="12">
        <f t="shared" si="0"/>
        <v>2</v>
      </c>
      <c r="F23" s="131" t="s">
        <v>45</v>
      </c>
      <c r="G23" s="19" t="s">
        <v>98</v>
      </c>
      <c r="H23" s="176" t="s">
        <v>313</v>
      </c>
      <c r="I23" s="16" t="s">
        <v>27</v>
      </c>
      <c r="J23" s="31" t="s">
        <v>156</v>
      </c>
      <c r="K23" s="31" t="s">
        <v>92</v>
      </c>
      <c r="L23" s="31" t="s">
        <v>92</v>
      </c>
      <c r="M23" s="133"/>
      <c r="N23" s="133"/>
      <c r="O23" s="36" t="s">
        <v>269</v>
      </c>
      <c r="P23" s="31"/>
      <c r="Q23" s="142" t="s">
        <v>30</v>
      </c>
      <c r="R23" s="28"/>
    </row>
    <row r="24" spans="1:18" ht="94.5" x14ac:dyDescent="0.25">
      <c r="A24" s="29" t="s">
        <v>58</v>
      </c>
      <c r="B24" s="22" t="s">
        <v>59</v>
      </c>
      <c r="C24" s="11">
        <v>1</v>
      </c>
      <c r="D24" s="11"/>
      <c r="E24" s="12">
        <f t="shared" si="0"/>
        <v>1</v>
      </c>
      <c r="F24" s="131" t="s">
        <v>51</v>
      </c>
      <c r="G24" s="19" t="s">
        <v>104</v>
      </c>
      <c r="H24" s="25" t="s">
        <v>190</v>
      </c>
      <c r="I24" s="16" t="s">
        <v>27</v>
      </c>
      <c r="J24" s="31" t="s">
        <v>156</v>
      </c>
      <c r="K24" s="31" t="s">
        <v>92</v>
      </c>
      <c r="L24" s="31" t="s">
        <v>92</v>
      </c>
      <c r="M24" s="133"/>
      <c r="N24" s="133"/>
      <c r="O24" s="18" t="s">
        <v>270</v>
      </c>
      <c r="P24" s="31" t="s">
        <v>30</v>
      </c>
      <c r="Q24" s="72" t="s">
        <v>92</v>
      </c>
      <c r="R24" s="28" t="s">
        <v>92</v>
      </c>
    </row>
    <row r="25" spans="1:18" ht="60" customHeight="1" x14ac:dyDescent="0.25">
      <c r="A25" s="22" t="s">
        <v>256</v>
      </c>
      <c r="B25" s="22" t="s">
        <v>256</v>
      </c>
      <c r="C25" s="11">
        <v>1</v>
      </c>
      <c r="D25" s="11"/>
      <c r="E25" s="12">
        <f t="shared" si="0"/>
        <v>1</v>
      </c>
      <c r="F25" s="131" t="s">
        <v>51</v>
      </c>
      <c r="G25" s="19" t="s">
        <v>104</v>
      </c>
      <c r="H25" s="25" t="s">
        <v>257</v>
      </c>
      <c r="I25" s="16" t="s">
        <v>27</v>
      </c>
      <c r="J25" s="31" t="s">
        <v>248</v>
      </c>
      <c r="K25" s="31" t="s">
        <v>92</v>
      </c>
      <c r="L25" s="31" t="s">
        <v>92</v>
      </c>
      <c r="M25" s="133"/>
      <c r="N25" s="133"/>
      <c r="O25" s="68"/>
      <c r="P25" s="134"/>
      <c r="Q25" s="72"/>
      <c r="R25" s="28"/>
    </row>
    <row r="26" spans="1:18" ht="51.75" customHeight="1" x14ac:dyDescent="0.25">
      <c r="A26" s="22" t="s">
        <v>191</v>
      </c>
      <c r="B26" s="22" t="s">
        <v>191</v>
      </c>
      <c r="C26" s="11">
        <v>2</v>
      </c>
      <c r="D26" s="11"/>
      <c r="E26" s="12">
        <f t="shared" si="0"/>
        <v>2</v>
      </c>
      <c r="F26" s="131" t="s">
        <v>45</v>
      </c>
      <c r="G26" s="19" t="s">
        <v>98</v>
      </c>
      <c r="H26" s="25" t="s">
        <v>192</v>
      </c>
      <c r="I26" s="16" t="s">
        <v>27</v>
      </c>
      <c r="J26" s="31" t="s">
        <v>156</v>
      </c>
      <c r="K26" s="31" t="s">
        <v>92</v>
      </c>
      <c r="L26" s="31" t="s">
        <v>92</v>
      </c>
      <c r="M26" s="133"/>
      <c r="N26" s="133"/>
      <c r="O26" s="37" t="s">
        <v>303</v>
      </c>
      <c r="P26" s="134"/>
      <c r="Q26" s="72" t="s">
        <v>30</v>
      </c>
      <c r="R26" s="28"/>
    </row>
    <row r="27" spans="1:18" ht="18.75" x14ac:dyDescent="0.25">
      <c r="A27" s="29"/>
      <c r="B27" s="22"/>
      <c r="C27" s="11"/>
      <c r="D27" s="11"/>
      <c r="E27" s="12">
        <f t="shared" si="0"/>
        <v>0</v>
      </c>
      <c r="F27" s="131"/>
      <c r="G27" s="19"/>
      <c r="H27" s="133"/>
      <c r="I27" s="18"/>
      <c r="J27" s="31"/>
      <c r="K27" s="31"/>
      <c r="L27" s="31"/>
      <c r="M27" s="133"/>
      <c r="N27" s="133"/>
      <c r="O27" s="133"/>
      <c r="P27" s="31"/>
      <c r="Q27" s="28"/>
      <c r="R27" s="28"/>
    </row>
    <row r="28" spans="1:18" ht="36" customHeight="1" x14ac:dyDescent="0.25">
      <c r="A28" s="283" t="s">
        <v>109</v>
      </c>
      <c r="B28" s="284"/>
      <c r="C28" s="11"/>
      <c r="D28" s="11"/>
      <c r="E28" s="12"/>
      <c r="F28" s="131"/>
      <c r="G28" s="19"/>
      <c r="H28" s="133"/>
      <c r="I28" s="18"/>
      <c r="J28" s="31"/>
      <c r="K28" s="31"/>
      <c r="L28" s="31"/>
      <c r="M28" s="133"/>
      <c r="N28" s="133"/>
      <c r="O28" s="133"/>
      <c r="P28" s="31"/>
      <c r="Q28" s="28"/>
      <c r="R28" s="28"/>
    </row>
    <row r="29" spans="1:18" ht="18.75" x14ac:dyDescent="0.25">
      <c r="A29" s="285"/>
      <c r="B29" s="286"/>
      <c r="C29" s="11"/>
      <c r="D29" s="11"/>
      <c r="E29" s="12">
        <f t="shared" ref="E29:E36" si="1">D29</f>
        <v>0</v>
      </c>
      <c r="F29" s="131"/>
      <c r="G29" s="19"/>
      <c r="H29" s="133"/>
      <c r="I29" s="18"/>
      <c r="J29" s="31"/>
      <c r="K29" s="31"/>
      <c r="L29" s="31"/>
      <c r="M29" s="133"/>
      <c r="N29" s="133"/>
      <c r="O29" s="133"/>
      <c r="P29" s="31"/>
      <c r="Q29" s="28"/>
      <c r="R29" s="28"/>
    </row>
    <row r="30" spans="1:18" ht="18.75" x14ac:dyDescent="0.25">
      <c r="A30" s="285"/>
      <c r="B30" s="286"/>
      <c r="C30" s="11"/>
      <c r="D30" s="11"/>
      <c r="E30" s="12">
        <f t="shared" si="1"/>
        <v>0</v>
      </c>
      <c r="F30" s="131"/>
      <c r="G30" s="19"/>
      <c r="H30" s="133"/>
      <c r="I30" s="18"/>
      <c r="J30" s="31"/>
      <c r="K30" s="31"/>
      <c r="L30" s="31"/>
      <c r="M30" s="133"/>
      <c r="N30" s="133"/>
      <c r="O30" s="133"/>
      <c r="P30" s="31"/>
      <c r="Q30" s="28"/>
      <c r="R30" s="28"/>
    </row>
    <row r="31" spans="1:18" ht="18.75" x14ac:dyDescent="0.25">
      <c r="A31" s="285"/>
      <c r="B31" s="286"/>
      <c r="C31" s="11"/>
      <c r="D31" s="11"/>
      <c r="E31" s="12">
        <f t="shared" si="1"/>
        <v>0</v>
      </c>
      <c r="F31" s="131"/>
      <c r="G31" s="19"/>
      <c r="H31" s="133"/>
      <c r="I31" s="18"/>
      <c r="J31" s="31"/>
      <c r="K31" s="31"/>
      <c r="L31" s="31"/>
      <c r="M31" s="133"/>
      <c r="N31" s="133"/>
      <c r="O31" s="133"/>
      <c r="P31" s="31"/>
      <c r="Q31" s="28"/>
      <c r="R31" s="28"/>
    </row>
    <row r="32" spans="1:18" ht="18.75" x14ac:dyDescent="0.25">
      <c r="A32" s="285"/>
      <c r="B32" s="286"/>
      <c r="C32" s="11"/>
      <c r="D32" s="11"/>
      <c r="E32" s="12">
        <f t="shared" si="1"/>
        <v>0</v>
      </c>
      <c r="F32" s="131"/>
      <c r="G32" s="19"/>
      <c r="H32" s="133"/>
      <c r="I32" s="18"/>
      <c r="J32" s="31"/>
      <c r="K32" s="31"/>
      <c r="L32" s="31"/>
      <c r="M32" s="133"/>
      <c r="N32" s="133"/>
      <c r="O32" s="133"/>
      <c r="P32" s="31"/>
      <c r="Q32" s="28"/>
      <c r="R32" s="28"/>
    </row>
    <row r="33" spans="1:18" ht="18.75" x14ac:dyDescent="0.25">
      <c r="A33" s="285"/>
      <c r="B33" s="286"/>
      <c r="C33" s="11"/>
      <c r="D33" s="11"/>
      <c r="E33" s="12">
        <f t="shared" si="1"/>
        <v>0</v>
      </c>
      <c r="F33" s="131"/>
      <c r="G33" s="19"/>
      <c r="H33" s="133"/>
      <c r="I33" s="18"/>
      <c r="J33" s="31"/>
      <c r="K33" s="31"/>
      <c r="L33" s="31"/>
      <c r="M33" s="133"/>
      <c r="N33" s="133"/>
      <c r="O33" s="133"/>
      <c r="P33" s="31"/>
      <c r="Q33" s="28"/>
      <c r="R33" s="28"/>
    </row>
    <row r="34" spans="1:18" ht="18.75" x14ac:dyDescent="0.25">
      <c r="A34" s="285"/>
      <c r="B34" s="286"/>
      <c r="C34" s="11"/>
      <c r="D34" s="11"/>
      <c r="E34" s="12">
        <f t="shared" si="1"/>
        <v>0</v>
      </c>
      <c r="F34" s="131"/>
      <c r="G34" s="19"/>
      <c r="H34" s="133"/>
      <c r="I34" s="18"/>
      <c r="J34" s="31"/>
      <c r="K34" s="31"/>
      <c r="L34" s="31"/>
      <c r="M34" s="133"/>
      <c r="N34" s="133"/>
      <c r="O34" s="133"/>
      <c r="P34" s="31"/>
      <c r="Q34" s="28"/>
      <c r="R34" s="28"/>
    </row>
    <row r="35" spans="1:18" ht="18.75" x14ac:dyDescent="0.25">
      <c r="A35" s="285"/>
      <c r="B35" s="286"/>
      <c r="C35" s="11"/>
      <c r="D35" s="11"/>
      <c r="E35" s="12">
        <f t="shared" si="1"/>
        <v>0</v>
      </c>
      <c r="F35" s="131"/>
      <c r="G35" s="19"/>
      <c r="H35" s="133"/>
      <c r="I35" s="18"/>
      <c r="J35" s="31"/>
      <c r="K35" s="31"/>
      <c r="L35" s="31"/>
      <c r="M35" s="133"/>
      <c r="N35" s="133"/>
      <c r="O35" s="133"/>
      <c r="P35" s="31"/>
      <c r="Q35" s="28"/>
      <c r="R35" s="28"/>
    </row>
    <row r="36" spans="1:18" ht="18.75" x14ac:dyDescent="0.25">
      <c r="A36" s="287"/>
      <c r="B36" s="288"/>
      <c r="C36" s="11"/>
      <c r="D36" s="11"/>
      <c r="E36" s="12">
        <f t="shared" si="1"/>
        <v>0</v>
      </c>
      <c r="F36" s="131"/>
      <c r="G36" s="19"/>
      <c r="H36" s="133"/>
      <c r="I36" s="18"/>
      <c r="J36" s="31"/>
      <c r="K36" s="31"/>
      <c r="L36" s="31"/>
      <c r="M36" s="133"/>
      <c r="N36" s="133"/>
      <c r="O36" s="133"/>
      <c r="P36" s="31"/>
      <c r="Q36" s="28"/>
      <c r="R36" s="28"/>
    </row>
    <row r="37" spans="1:18" ht="45" x14ac:dyDescent="0.3">
      <c r="A37" s="240" t="s">
        <v>66</v>
      </c>
      <c r="B37" s="241"/>
      <c r="C37" s="38">
        <f>SUM(C10:C36)</f>
        <v>32.5</v>
      </c>
      <c r="D37" s="38">
        <f>SUM(D10:D36)</f>
        <v>0.5</v>
      </c>
      <c r="E37" s="38">
        <f>C37+D37</f>
        <v>33</v>
      </c>
      <c r="F37" s="40" t="s">
        <v>67</v>
      </c>
      <c r="G37" s="41" t="s">
        <v>68</v>
      </c>
    </row>
    <row r="38" spans="1:18" ht="21" x14ac:dyDescent="0.35">
      <c r="A38" s="43" t="s">
        <v>69</v>
      </c>
      <c r="B38" s="43"/>
      <c r="C38" s="45">
        <v>32.5</v>
      </c>
      <c r="D38" s="45">
        <v>0.5</v>
      </c>
      <c r="E38" s="45">
        <v>33</v>
      </c>
      <c r="F38" s="46">
        <v>9</v>
      </c>
      <c r="G38" s="46">
        <v>42</v>
      </c>
    </row>
    <row r="39" spans="1:18" ht="21" x14ac:dyDescent="0.35">
      <c r="A39" s="43" t="s">
        <v>110</v>
      </c>
      <c r="B39" s="43"/>
      <c r="C39" s="45">
        <v>32.5</v>
      </c>
      <c r="D39" s="149">
        <v>3.5</v>
      </c>
      <c r="E39" s="45">
        <v>36</v>
      </c>
      <c r="F39" s="46">
        <v>6</v>
      </c>
      <c r="G39" s="46">
        <v>42</v>
      </c>
    </row>
    <row r="41" spans="1:18" x14ac:dyDescent="0.25">
      <c r="A41" s="311" t="s">
        <v>140</v>
      </c>
      <c r="B41" s="312"/>
    </row>
    <row r="42" spans="1:18" ht="48.75" customHeight="1" x14ac:dyDescent="0.25">
      <c r="A42" s="150" t="s">
        <v>70</v>
      </c>
      <c r="B42" s="151" t="s">
        <v>71</v>
      </c>
      <c r="C42" s="49" t="s">
        <v>72</v>
      </c>
      <c r="D42" s="233" t="s">
        <v>73</v>
      </c>
      <c r="E42" s="234"/>
      <c r="F42" s="234"/>
      <c r="G42" s="235"/>
      <c r="H42" s="233" t="s">
        <v>74</v>
      </c>
      <c r="I42" s="234"/>
      <c r="J42" s="234"/>
      <c r="K42" s="235"/>
    </row>
    <row r="43" spans="1:18" ht="94.5" x14ac:dyDescent="0.25">
      <c r="A43" s="117" t="s">
        <v>196</v>
      </c>
      <c r="B43" s="185" t="s">
        <v>327</v>
      </c>
      <c r="C43" s="51">
        <v>1</v>
      </c>
      <c r="D43" s="259" t="s">
        <v>78</v>
      </c>
      <c r="E43" s="260"/>
      <c r="F43" s="260"/>
      <c r="G43" s="261"/>
      <c r="H43" s="262" t="s">
        <v>128</v>
      </c>
      <c r="I43" s="263"/>
      <c r="J43" s="263"/>
      <c r="K43" s="264"/>
    </row>
    <row r="44" spans="1:18" ht="135" x14ac:dyDescent="0.25">
      <c r="A44" s="342" t="s">
        <v>197</v>
      </c>
      <c r="B44" s="185" t="s">
        <v>348</v>
      </c>
      <c r="C44" s="51">
        <v>1</v>
      </c>
      <c r="D44" s="259" t="s">
        <v>78</v>
      </c>
      <c r="E44" s="260"/>
      <c r="F44" s="260"/>
      <c r="G44" s="261"/>
      <c r="H44" s="262" t="s">
        <v>52</v>
      </c>
      <c r="I44" s="263"/>
      <c r="J44" s="263"/>
      <c r="K44" s="264"/>
    </row>
    <row r="45" spans="1:18" ht="90" x14ac:dyDescent="0.25">
      <c r="A45" s="343"/>
      <c r="B45" s="185" t="s">
        <v>358</v>
      </c>
      <c r="C45" s="51">
        <v>1</v>
      </c>
      <c r="D45" s="259" t="s">
        <v>78</v>
      </c>
      <c r="E45" s="260"/>
      <c r="F45" s="260"/>
      <c r="G45" s="261"/>
      <c r="H45" s="262" t="s">
        <v>111</v>
      </c>
      <c r="I45" s="263"/>
      <c r="J45" s="263"/>
      <c r="K45" s="264"/>
    </row>
    <row r="46" spans="1:18" ht="141.75" x14ac:dyDescent="0.25">
      <c r="A46" s="117" t="s">
        <v>199</v>
      </c>
      <c r="B46" s="184" t="s">
        <v>367</v>
      </c>
      <c r="C46" s="51">
        <v>2</v>
      </c>
      <c r="D46" s="259" t="s">
        <v>78</v>
      </c>
      <c r="E46" s="260"/>
      <c r="F46" s="260"/>
      <c r="G46" s="261"/>
      <c r="H46" s="262" t="s">
        <v>52</v>
      </c>
      <c r="I46" s="263"/>
      <c r="J46" s="263"/>
      <c r="K46" s="264"/>
    </row>
    <row r="47" spans="1:18" ht="141.75" x14ac:dyDescent="0.25">
      <c r="A47" s="117" t="s">
        <v>197</v>
      </c>
      <c r="B47" s="185" t="s">
        <v>361</v>
      </c>
      <c r="C47" s="51">
        <v>1</v>
      </c>
      <c r="D47" s="259" t="s">
        <v>76</v>
      </c>
      <c r="E47" s="260"/>
      <c r="F47" s="260"/>
      <c r="G47" s="261"/>
      <c r="H47" s="262" t="s">
        <v>112</v>
      </c>
      <c r="I47" s="263"/>
      <c r="J47" s="263"/>
      <c r="K47" s="264"/>
    </row>
    <row r="48" spans="1:18" ht="141.75" x14ac:dyDescent="0.25">
      <c r="A48" s="117" t="s">
        <v>199</v>
      </c>
      <c r="B48" s="184" t="s">
        <v>363</v>
      </c>
      <c r="C48" s="51">
        <v>1</v>
      </c>
      <c r="D48" s="259" t="s">
        <v>78</v>
      </c>
      <c r="E48" s="260"/>
      <c r="F48" s="260"/>
      <c r="G48" s="261"/>
      <c r="H48" s="262" t="s">
        <v>52</v>
      </c>
      <c r="I48" s="263"/>
      <c r="J48" s="263"/>
      <c r="K48" s="264"/>
    </row>
    <row r="49" spans="1:11" ht="78.75" x14ac:dyDescent="0.25">
      <c r="A49" s="342" t="s">
        <v>196</v>
      </c>
      <c r="B49" s="118" t="s">
        <v>271</v>
      </c>
      <c r="C49" s="51">
        <v>1</v>
      </c>
      <c r="D49" s="259" t="s">
        <v>78</v>
      </c>
      <c r="E49" s="260"/>
      <c r="F49" s="260"/>
      <c r="G49" s="261"/>
      <c r="H49" s="262" t="s">
        <v>128</v>
      </c>
      <c r="I49" s="263"/>
      <c r="J49" s="263"/>
      <c r="K49" s="264"/>
    </row>
    <row r="50" spans="1:11" ht="150.75" thickBot="1" x14ac:dyDescent="0.3">
      <c r="A50" s="343"/>
      <c r="B50" s="185" t="s">
        <v>378</v>
      </c>
      <c r="C50" s="51">
        <v>1</v>
      </c>
      <c r="D50" s="259" t="s">
        <v>78</v>
      </c>
      <c r="E50" s="260"/>
      <c r="F50" s="260"/>
      <c r="G50" s="261"/>
      <c r="H50" s="262" t="s">
        <v>128</v>
      </c>
      <c r="I50" s="263"/>
      <c r="J50" s="263"/>
      <c r="K50" s="264"/>
    </row>
    <row r="51" spans="1:11" ht="16.5" thickBot="1" x14ac:dyDescent="0.3">
      <c r="A51" s="53"/>
      <c r="B51" s="50"/>
      <c r="C51" s="51"/>
      <c r="D51" s="259"/>
      <c r="E51" s="260"/>
      <c r="F51" s="260"/>
      <c r="G51" s="261"/>
      <c r="H51" s="262"/>
      <c r="I51" s="263"/>
      <c r="J51" s="263"/>
      <c r="K51" s="264"/>
    </row>
    <row r="52" spans="1:11" ht="15.75" x14ac:dyDescent="0.25">
      <c r="A52" s="53"/>
      <c r="B52" s="50"/>
      <c r="C52" s="51"/>
      <c r="D52" s="259"/>
      <c r="E52" s="260"/>
      <c r="F52" s="260"/>
      <c r="G52" s="261"/>
      <c r="H52" s="262"/>
      <c r="I52" s="263"/>
      <c r="J52" s="263"/>
      <c r="K52" s="264"/>
    </row>
    <row r="53" spans="1:11" ht="18.75" x14ac:dyDescent="0.3">
      <c r="B53" s="54" t="s">
        <v>66</v>
      </c>
      <c r="C53" s="55">
        <f>SUM(C43:C52)</f>
        <v>9</v>
      </c>
    </row>
    <row r="55" spans="1:11" x14ac:dyDescent="0.25">
      <c r="A55" s="311" t="s">
        <v>272</v>
      </c>
      <c r="B55" s="312"/>
    </row>
    <row r="56" spans="1:11" ht="52.5" customHeight="1" x14ac:dyDescent="0.25">
      <c r="A56" s="352" t="s">
        <v>273</v>
      </c>
      <c r="B56" s="353"/>
      <c r="C56" s="354"/>
      <c r="D56" s="152" t="s">
        <v>195</v>
      </c>
      <c r="E56" s="153" t="s">
        <v>274</v>
      </c>
      <c r="F56" s="365" t="s">
        <v>9</v>
      </c>
      <c r="G56" s="257"/>
      <c r="H56" s="257"/>
      <c r="I56" s="257"/>
      <c r="J56" s="257"/>
      <c r="K56" s="366"/>
    </row>
    <row r="57" spans="1:11" ht="15.75" x14ac:dyDescent="0.25">
      <c r="A57" s="358" t="s">
        <v>275</v>
      </c>
      <c r="B57" s="356"/>
      <c r="C57" s="357"/>
      <c r="D57" s="154">
        <v>0.25</v>
      </c>
      <c r="E57" s="155" t="s">
        <v>276</v>
      </c>
      <c r="F57" s="367" t="s">
        <v>277</v>
      </c>
      <c r="G57" s="368"/>
      <c r="H57" s="368"/>
      <c r="I57" s="368"/>
      <c r="J57" s="368"/>
      <c r="K57" s="369"/>
    </row>
    <row r="58" spans="1:11" ht="15.75" x14ac:dyDescent="0.25">
      <c r="A58" s="358" t="s">
        <v>278</v>
      </c>
      <c r="B58" s="356"/>
      <c r="C58" s="357"/>
      <c r="D58" s="154">
        <v>0.25</v>
      </c>
      <c r="E58" s="155" t="s">
        <v>276</v>
      </c>
      <c r="F58" s="367" t="s">
        <v>277</v>
      </c>
      <c r="G58" s="368"/>
      <c r="H58" s="368"/>
      <c r="I58" s="368"/>
      <c r="J58" s="368"/>
      <c r="K58" s="369"/>
    </row>
    <row r="59" spans="1:11" ht="15.75" x14ac:dyDescent="0.25">
      <c r="A59" s="358" t="s">
        <v>279</v>
      </c>
      <c r="B59" s="356"/>
      <c r="C59" s="357"/>
      <c r="D59" s="154">
        <v>0.25</v>
      </c>
      <c r="E59" s="155" t="s">
        <v>276</v>
      </c>
      <c r="F59" s="367" t="s">
        <v>277</v>
      </c>
      <c r="G59" s="368"/>
      <c r="H59" s="368"/>
      <c r="I59" s="368"/>
      <c r="J59" s="368"/>
      <c r="K59" s="369"/>
    </row>
    <row r="60" spans="1:11" ht="15.75" x14ac:dyDescent="0.25">
      <c r="A60" s="358" t="s">
        <v>280</v>
      </c>
      <c r="B60" s="356"/>
      <c r="C60" s="357"/>
      <c r="D60" s="154">
        <v>0.25</v>
      </c>
      <c r="E60" s="155" t="s">
        <v>276</v>
      </c>
      <c r="F60" s="367" t="s">
        <v>277</v>
      </c>
      <c r="G60" s="368"/>
      <c r="H60" s="368"/>
      <c r="I60" s="368"/>
      <c r="J60" s="368"/>
      <c r="K60" s="369"/>
    </row>
    <row r="61" spans="1:11" ht="16.5" thickBot="1" x14ac:dyDescent="0.3">
      <c r="A61" s="355" t="s">
        <v>293</v>
      </c>
      <c r="B61" s="356"/>
      <c r="C61" s="357"/>
      <c r="D61" s="154">
        <v>1</v>
      </c>
      <c r="E61" s="155" t="s">
        <v>281</v>
      </c>
      <c r="F61" s="370" t="s">
        <v>294</v>
      </c>
      <c r="G61" s="368"/>
      <c r="H61" s="368"/>
      <c r="I61" s="368"/>
      <c r="J61" s="368"/>
      <c r="K61" s="369"/>
    </row>
    <row r="62" spans="1:11" ht="16.5" thickBot="1" x14ac:dyDescent="0.3">
      <c r="A62" s="259"/>
      <c r="B62" s="260"/>
      <c r="C62" s="261"/>
      <c r="D62" s="156"/>
      <c r="E62" s="157"/>
      <c r="F62" s="364"/>
      <c r="G62" s="243"/>
      <c r="H62" s="243"/>
      <c r="I62" s="243"/>
      <c r="J62" s="243"/>
      <c r="K62" s="244"/>
    </row>
    <row r="63" spans="1:11" ht="15.75" x14ac:dyDescent="0.25">
      <c r="A63" s="259"/>
      <c r="B63" s="260"/>
      <c r="C63" s="261"/>
      <c r="D63" s="156"/>
      <c r="E63" s="157"/>
      <c r="F63" s="364"/>
      <c r="G63" s="243"/>
      <c r="H63" s="243"/>
      <c r="I63" s="243"/>
      <c r="J63" s="243"/>
      <c r="K63" s="244"/>
    </row>
    <row r="64" spans="1:11" ht="15.75" x14ac:dyDescent="0.25">
      <c r="A64" s="361"/>
      <c r="B64" s="362"/>
      <c r="C64" s="363"/>
      <c r="D64" s="158"/>
      <c r="E64" s="157"/>
      <c r="F64" s="364"/>
      <c r="G64" s="243"/>
      <c r="H64" s="243"/>
      <c r="I64" s="243"/>
      <c r="J64" s="243"/>
      <c r="K64" s="244"/>
    </row>
    <row r="65" spans="2:4" ht="15.75" x14ac:dyDescent="0.25">
      <c r="B65" s="359" t="s">
        <v>66</v>
      </c>
      <c r="C65" s="360"/>
      <c r="D65" s="159">
        <f>SUM(D57:D64)</f>
        <v>2</v>
      </c>
    </row>
  </sheetData>
  <mergeCells count="77">
    <mergeCell ref="D50:G50"/>
    <mergeCell ref="D49:G49"/>
    <mergeCell ref="D48:G48"/>
    <mergeCell ref="D47:G47"/>
    <mergeCell ref="F64:K64"/>
    <mergeCell ref="F63:K63"/>
    <mergeCell ref="F62:K62"/>
    <mergeCell ref="D52:G52"/>
    <mergeCell ref="D51:G51"/>
    <mergeCell ref="F56:K56"/>
    <mergeCell ref="F57:K57"/>
    <mergeCell ref="F58:K58"/>
    <mergeCell ref="F59:K59"/>
    <mergeCell ref="F60:K60"/>
    <mergeCell ref="F61:K61"/>
    <mergeCell ref="B65:C65"/>
    <mergeCell ref="A64:C64"/>
    <mergeCell ref="A63:C63"/>
    <mergeCell ref="A62:C62"/>
    <mergeCell ref="H51:K51"/>
    <mergeCell ref="H52:K52"/>
    <mergeCell ref="A55:B55"/>
    <mergeCell ref="A56:C56"/>
    <mergeCell ref="A61:C61"/>
    <mergeCell ref="A60:C60"/>
    <mergeCell ref="A59:C59"/>
    <mergeCell ref="A58:C58"/>
    <mergeCell ref="A57:C57"/>
    <mergeCell ref="H47:K47"/>
    <mergeCell ref="H48:K48"/>
    <mergeCell ref="H49:K49"/>
    <mergeCell ref="H50:K50"/>
    <mergeCell ref="D42:G42"/>
    <mergeCell ref="D43:G43"/>
    <mergeCell ref="D46:G46"/>
    <mergeCell ref="D45:G45"/>
    <mergeCell ref="D44:G44"/>
    <mergeCell ref="H42:K42"/>
    <mergeCell ref="H43:K43"/>
    <mergeCell ref="H44:K44"/>
    <mergeCell ref="H45:K45"/>
    <mergeCell ref="H46:K46"/>
    <mergeCell ref="O7:R7"/>
    <mergeCell ref="F7:N7"/>
    <mergeCell ref="C2:N2"/>
    <mergeCell ref="M8:M9"/>
    <mergeCell ref="K8:L8"/>
    <mergeCell ref="J8:J9"/>
    <mergeCell ref="I8:I9"/>
    <mergeCell ref="F8:G8"/>
    <mergeCell ref="E7:E9"/>
    <mergeCell ref="C7:D7"/>
    <mergeCell ref="O8:O9"/>
    <mergeCell ref="N8:N9"/>
    <mergeCell ref="P8:R8"/>
    <mergeCell ref="H8:H9"/>
    <mergeCell ref="D8:D9"/>
    <mergeCell ref="C8:C9"/>
    <mergeCell ref="A41:B41"/>
    <mergeCell ref="A44:A45"/>
    <mergeCell ref="A49:A50"/>
    <mergeCell ref="A28:B28"/>
    <mergeCell ref="A21:A23"/>
    <mergeCell ref="A17:A20"/>
    <mergeCell ref="A10:A11"/>
    <mergeCell ref="A7:A9"/>
    <mergeCell ref="B7:B9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13:A16"/>
  </mergeCells>
  <hyperlinks>
    <hyperlink ref="B46" r:id="rId1" display="https://www.novosarbai.minobr63.ru/obrazovdeytel.htm"/>
    <hyperlink ref="B49" r:id="rId2" display="https://edsoo.ru/wp-content/uploads/2025/01/rp_obuchenie_sluzheniem_ooo_2024.pdf"/>
    <hyperlink ref="F57" r:id="rId3" display="https://www.novosarbai.minobr63.ru/obrazovdeytel.htm"/>
    <hyperlink ref="H10" r:id="rId4"/>
    <hyperlink ref="H11" r:id="rId5"/>
    <hyperlink ref="H15" r:id="rId6"/>
    <hyperlink ref="H16" r:id="rId7"/>
    <hyperlink ref="H18" r:id="rId8"/>
    <hyperlink ref="H21" r:id="rId9"/>
    <hyperlink ref="H22" r:id="rId10"/>
    <hyperlink ref="H24" r:id="rId11"/>
    <hyperlink ref="H25" r:id="rId12"/>
    <hyperlink ref="H26" r:id="rId13"/>
    <hyperlink ref="H13" r:id="rId14"/>
    <hyperlink ref="H14" r:id="rId15"/>
    <hyperlink ref="H23" r:id="rId16" display="https://edsoo.ru/wp-content/uploads/2023/08/24_ФРП-Биология_5-9-классы_база.pdf"/>
    <hyperlink ref="H17" r:id="rId17" display="https://edsoo.ru/wp-content/uploads/2023/09/frp_istoriya_5-9-klassy-1.pdf"/>
    <hyperlink ref="H19" r:id="rId18" display="https://edsoo.ru/wp-content/uploads/2023/08/18_ФРП_Обществознание_6-9-классы-1.pdf"/>
    <hyperlink ref="B43" r:id="rId19" display="https://edsoo.ru/wp-content/uploads/2024/08/programma_rov_22082024.pdf"/>
    <hyperlink ref="B44" r:id="rId20" display="https://edsoo.ru/wp-content/uploads/2023/08/ВУД_Программа-курса-внеурочной-деятельности.-Функциональная-грамотность-ООО_Новая.pdf"/>
    <hyperlink ref="B45" r:id="rId21" display="https://edsoo.ru/wp-content/uploads/2024/08/rabochaya-programma-rmg.pdf"/>
    <hyperlink ref="B47" r:id="rId22" display="https://www.novosarbai.minobr63.ru/pdf/РП ВД Быстрее! Выше! Сильнее!_подписано.pdf"/>
    <hyperlink ref="B48" r:id="rId23" display="https://www.novosarbai.minobr63.ru/obrazovdeytel.htm"/>
    <hyperlink ref="B50" r:id="rId24"/>
  </hyperlinks>
  <pageMargins left="0.15748031437397" right="0.15748031437397" top="0.31496062874794001" bottom="0.31496062874794001" header="0.31496062874794001" footer="0.31496062874794001"/>
  <pageSetup paperSize="9" scale="46" fitToHeight="5" orientation="landscape"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8"/>
  <sheetViews>
    <sheetView zoomScale="40" zoomScaleNormal="40" workbookViewId="0">
      <selection activeCell="J42" sqref="J42"/>
    </sheetView>
  </sheetViews>
  <sheetFormatPr defaultColWidth="11.42578125" defaultRowHeight="15" x14ac:dyDescent="0.25"/>
  <cols>
    <col min="2" max="2" width="5" customWidth="1"/>
    <col min="3" max="3" width="37" customWidth="1"/>
    <col min="4" max="4" width="39.140625" customWidth="1"/>
    <col min="5" max="5" width="25.140625" customWidth="1"/>
    <col min="6" max="6" width="25.140625" hidden="1" customWidth="1"/>
    <col min="7" max="7" width="25.140625" customWidth="1"/>
    <col min="8" max="8" width="25.140625" hidden="1" customWidth="1"/>
    <col min="9" max="11" width="25.140625" customWidth="1"/>
    <col min="12" max="13" width="25.140625" hidden="1" customWidth="1"/>
    <col min="14" max="14" width="10.85546875" customWidth="1"/>
    <col min="15" max="15" width="24.140625" customWidth="1"/>
    <col min="16" max="16" width="23.42578125" customWidth="1"/>
  </cols>
  <sheetData>
    <row r="2" spans="1:16" ht="20.25" x14ac:dyDescent="0.3">
      <c r="A2" s="247" t="s">
        <v>282</v>
      </c>
      <c r="B2" s="247"/>
      <c r="C2" s="247"/>
      <c r="D2" s="247"/>
      <c r="E2" s="247"/>
      <c r="F2" s="247"/>
      <c r="G2" s="247"/>
      <c r="H2" s="247"/>
      <c r="I2" s="247"/>
      <c r="J2" s="247"/>
      <c r="K2" s="2"/>
      <c r="L2" s="2"/>
      <c r="M2" s="2"/>
      <c r="N2" s="2"/>
      <c r="O2" s="2"/>
      <c r="P2" s="2"/>
    </row>
    <row r="3" spans="1:16" ht="18.75" x14ac:dyDescent="0.3">
      <c r="D3" s="160"/>
      <c r="E3" s="161" t="s">
        <v>1</v>
      </c>
      <c r="F3" s="162">
        <v>6</v>
      </c>
      <c r="G3" s="6">
        <v>5</v>
      </c>
      <c r="H3" s="6"/>
      <c r="I3" s="6"/>
      <c r="J3" s="88"/>
    </row>
    <row r="4" spans="1:16" ht="18.75" x14ac:dyDescent="0.3">
      <c r="D4" s="160"/>
      <c r="E4" s="161" t="s">
        <v>2</v>
      </c>
      <c r="F4" s="162">
        <v>34</v>
      </c>
      <c r="G4" s="6">
        <v>34</v>
      </c>
      <c r="H4" s="6"/>
      <c r="I4" s="6"/>
      <c r="J4" s="88"/>
    </row>
    <row r="5" spans="1:16" ht="18.75" x14ac:dyDescent="0.3">
      <c r="D5" s="160"/>
      <c r="E5" s="161"/>
      <c r="F5" s="162"/>
      <c r="G5" s="6"/>
      <c r="H5" s="6"/>
      <c r="I5" s="6"/>
      <c r="J5" s="88"/>
    </row>
    <row r="6" spans="1:16" x14ac:dyDescent="0.25">
      <c r="E6" s="6"/>
      <c r="F6" s="88"/>
      <c r="G6" s="6"/>
      <c r="H6" s="6"/>
      <c r="I6" s="6"/>
      <c r="J6" s="88"/>
    </row>
    <row r="7" spans="1:16" x14ac:dyDescent="0.25">
      <c r="E7" s="6"/>
      <c r="F7" s="6"/>
      <c r="G7" s="6"/>
      <c r="H7" s="6"/>
      <c r="I7" s="6"/>
      <c r="J7" s="88"/>
    </row>
    <row r="8" spans="1:16" ht="37.5" x14ac:dyDescent="0.25">
      <c r="B8" s="163"/>
      <c r="C8" s="89" t="s">
        <v>147</v>
      </c>
      <c r="D8" s="89" t="s">
        <v>71</v>
      </c>
      <c r="E8" s="90">
        <v>5</v>
      </c>
      <c r="F8" s="90" t="s">
        <v>283</v>
      </c>
      <c r="G8" s="90">
        <v>6</v>
      </c>
      <c r="H8" s="90" t="s">
        <v>284</v>
      </c>
      <c r="I8" s="90">
        <v>7</v>
      </c>
      <c r="J8" s="90">
        <v>8</v>
      </c>
      <c r="K8" s="90">
        <v>9</v>
      </c>
      <c r="L8" s="90" t="s">
        <v>285</v>
      </c>
      <c r="M8" s="90" t="s">
        <v>286</v>
      </c>
    </row>
    <row r="9" spans="1:16" ht="15.95" customHeight="1" x14ac:dyDescent="0.25">
      <c r="B9" s="163"/>
      <c r="C9" s="332" t="s">
        <v>287</v>
      </c>
      <c r="D9" s="377"/>
      <c r="E9" s="375">
        <v>7</v>
      </c>
      <c r="F9" s="375">
        <v>6</v>
      </c>
      <c r="G9" s="375">
        <v>7</v>
      </c>
      <c r="H9" s="375"/>
      <c r="I9" s="375">
        <v>7</v>
      </c>
      <c r="J9" s="375">
        <v>7</v>
      </c>
      <c r="K9" s="375">
        <v>9</v>
      </c>
      <c r="L9" s="375">
        <v>6</v>
      </c>
      <c r="M9" s="375">
        <v>6</v>
      </c>
      <c r="N9" s="381">
        <v>37</v>
      </c>
    </row>
    <row r="10" spans="1:16" ht="15.95" customHeight="1" x14ac:dyDescent="0.25">
      <c r="B10" s="163"/>
      <c r="C10" s="378"/>
      <c r="D10" s="379"/>
      <c r="E10" s="376"/>
      <c r="F10" s="376"/>
      <c r="G10" s="376"/>
      <c r="H10" s="376"/>
      <c r="I10" s="376"/>
      <c r="J10" s="376"/>
      <c r="K10" s="376"/>
      <c r="L10" s="376"/>
      <c r="M10" s="376"/>
      <c r="N10" s="382"/>
    </row>
    <row r="11" spans="1:16" ht="161.65" customHeight="1" x14ac:dyDescent="0.25">
      <c r="B11" s="380">
        <v>1</v>
      </c>
      <c r="C11" s="380" t="s">
        <v>288</v>
      </c>
      <c r="D11" s="164" t="s">
        <v>289</v>
      </c>
      <c r="E11" s="107">
        <v>1</v>
      </c>
      <c r="F11" s="107">
        <v>1</v>
      </c>
      <c r="G11" s="107">
        <v>1</v>
      </c>
      <c r="H11" s="107"/>
      <c r="I11" s="107">
        <v>1</v>
      </c>
      <c r="J11" s="107">
        <v>1</v>
      </c>
      <c r="K11" s="107">
        <v>1</v>
      </c>
      <c r="L11" s="107">
        <v>1</v>
      </c>
      <c r="M11" s="107">
        <v>1</v>
      </c>
    </row>
    <row r="12" spans="1:16" ht="37.5" customHeight="1" x14ac:dyDescent="0.25">
      <c r="B12" s="372"/>
      <c r="C12" s="372"/>
      <c r="D12" s="191" t="s">
        <v>353</v>
      </c>
      <c r="E12" s="98"/>
      <c r="F12" s="98"/>
      <c r="G12" s="98">
        <v>1</v>
      </c>
      <c r="H12" s="98"/>
      <c r="I12" s="98">
        <v>1</v>
      </c>
      <c r="J12" s="107">
        <v>1</v>
      </c>
      <c r="K12" s="107">
        <v>1</v>
      </c>
      <c r="L12" s="107">
        <v>1</v>
      </c>
      <c r="M12" s="107">
        <v>1</v>
      </c>
    </row>
    <row r="13" spans="1:16" ht="60" x14ac:dyDescent="0.25">
      <c r="B13" s="372"/>
      <c r="C13" s="372"/>
      <c r="D13" s="190" t="s">
        <v>352</v>
      </c>
      <c r="E13" s="110">
        <v>1</v>
      </c>
      <c r="F13" s="110"/>
      <c r="G13" s="110"/>
      <c r="H13" s="110"/>
      <c r="I13" s="110"/>
      <c r="J13" s="165"/>
      <c r="K13" s="165"/>
      <c r="L13" s="165"/>
      <c r="M13" s="165"/>
    </row>
    <row r="14" spans="1:16" ht="150" x14ac:dyDescent="0.25">
      <c r="B14" s="372"/>
      <c r="C14" s="372"/>
      <c r="D14" s="189" t="s">
        <v>357</v>
      </c>
      <c r="E14" s="385">
        <v>1</v>
      </c>
      <c r="F14" s="385"/>
      <c r="G14" s="385"/>
      <c r="H14" s="385"/>
      <c r="I14" s="385"/>
      <c r="J14" s="385"/>
      <c r="K14" s="201"/>
      <c r="L14" s="107"/>
      <c r="M14" s="107"/>
    </row>
    <row r="15" spans="1:16" ht="60" x14ac:dyDescent="0.25">
      <c r="B15" s="372"/>
      <c r="C15" s="372"/>
      <c r="D15" s="189" t="s">
        <v>362</v>
      </c>
      <c r="E15" s="383">
        <v>1</v>
      </c>
      <c r="F15" s="384"/>
      <c r="G15" s="384"/>
      <c r="H15" s="384"/>
      <c r="I15" s="384"/>
      <c r="J15" s="384"/>
      <c r="K15" s="319"/>
      <c r="L15" s="98"/>
      <c r="M15" s="98"/>
    </row>
    <row r="16" spans="1:16" ht="135" x14ac:dyDescent="0.25">
      <c r="B16" s="372"/>
      <c r="C16" s="372"/>
      <c r="D16" s="189" t="s">
        <v>369</v>
      </c>
      <c r="E16" s="386">
        <v>1</v>
      </c>
      <c r="F16" s="386"/>
      <c r="G16" s="386"/>
      <c r="H16" s="386"/>
      <c r="I16" s="386"/>
      <c r="J16" s="386"/>
      <c r="K16" s="200"/>
      <c r="L16" s="101"/>
      <c r="M16" s="101"/>
    </row>
    <row r="17" spans="2:17" ht="120" x14ac:dyDescent="0.25">
      <c r="B17" s="372"/>
      <c r="C17" s="372"/>
      <c r="D17" s="190" t="s">
        <v>355</v>
      </c>
      <c r="E17" s="101">
        <v>1</v>
      </c>
      <c r="F17" s="101"/>
      <c r="G17" s="101">
        <v>1</v>
      </c>
      <c r="H17" s="101"/>
      <c r="I17" s="101">
        <v>1</v>
      </c>
      <c r="J17" s="101"/>
      <c r="K17" s="98"/>
      <c r="L17" s="98"/>
      <c r="M17" s="98"/>
    </row>
    <row r="18" spans="2:17" ht="105" x14ac:dyDescent="0.25">
      <c r="B18" s="373"/>
      <c r="C18" s="373"/>
      <c r="D18" s="190" t="s">
        <v>370</v>
      </c>
      <c r="E18" s="318">
        <v>1</v>
      </c>
      <c r="F18" s="325"/>
      <c r="G18" s="325"/>
      <c r="H18" s="325"/>
      <c r="I18" s="325"/>
      <c r="J18" s="319"/>
      <c r="K18" s="98">
        <v>1</v>
      </c>
      <c r="L18" s="98"/>
      <c r="M18" s="98"/>
    </row>
    <row r="19" spans="2:17" ht="233.85" customHeight="1" x14ac:dyDescent="0.25">
      <c r="B19" s="371">
        <v>2</v>
      </c>
      <c r="C19" s="371" t="s">
        <v>290</v>
      </c>
      <c r="D19" s="190" t="s">
        <v>339</v>
      </c>
      <c r="E19" s="107">
        <v>1</v>
      </c>
      <c r="F19" s="107">
        <v>1</v>
      </c>
      <c r="G19" s="107">
        <v>1</v>
      </c>
      <c r="H19" s="107"/>
      <c r="I19" s="107">
        <v>1</v>
      </c>
      <c r="J19" s="107">
        <v>1</v>
      </c>
      <c r="K19" s="107">
        <v>1</v>
      </c>
      <c r="L19" s="107">
        <v>1</v>
      </c>
      <c r="M19" s="107">
        <v>1</v>
      </c>
    </row>
    <row r="20" spans="2:17" ht="105" x14ac:dyDescent="0.25">
      <c r="B20" s="372"/>
      <c r="C20" s="372"/>
      <c r="D20" s="190" t="s">
        <v>350</v>
      </c>
      <c r="E20" s="107">
        <v>1</v>
      </c>
      <c r="F20" s="107"/>
      <c r="G20" s="107"/>
      <c r="H20" s="107"/>
      <c r="I20" s="107"/>
      <c r="J20" s="98"/>
      <c r="K20" s="98"/>
      <c r="L20" s="98"/>
      <c r="M20" s="98"/>
    </row>
    <row r="21" spans="2:17" ht="135" x14ac:dyDescent="0.25">
      <c r="B21" s="372"/>
      <c r="C21" s="372"/>
      <c r="D21" s="190" t="s">
        <v>366</v>
      </c>
      <c r="E21" s="107"/>
      <c r="F21" s="107"/>
      <c r="G21" s="107"/>
      <c r="H21" s="107"/>
      <c r="I21" s="107"/>
      <c r="J21" s="98">
        <v>1</v>
      </c>
      <c r="K21" s="98"/>
      <c r="L21" s="98"/>
      <c r="M21" s="98"/>
    </row>
    <row r="22" spans="2:17" ht="83.85" customHeight="1" x14ac:dyDescent="0.25">
      <c r="B22" s="374"/>
      <c r="C22" s="374"/>
      <c r="D22" s="191" t="s">
        <v>291</v>
      </c>
      <c r="E22" s="98"/>
      <c r="F22" s="98"/>
      <c r="G22" s="98"/>
      <c r="H22" s="98"/>
      <c r="I22" s="98"/>
      <c r="J22" s="98"/>
      <c r="K22" s="98">
        <v>1</v>
      </c>
      <c r="L22" s="98"/>
      <c r="M22" s="98"/>
    </row>
    <row r="23" spans="2:17" ht="90" x14ac:dyDescent="0.25">
      <c r="B23" s="371">
        <v>3</v>
      </c>
      <c r="C23" s="371" t="s">
        <v>292</v>
      </c>
      <c r="D23" s="190" t="s">
        <v>371</v>
      </c>
      <c r="E23" s="98">
        <v>1</v>
      </c>
      <c r="F23" s="98"/>
      <c r="G23" s="98">
        <v>1</v>
      </c>
      <c r="H23" s="98"/>
      <c r="I23" s="98">
        <v>1</v>
      </c>
      <c r="J23" s="165"/>
      <c r="K23" s="165"/>
      <c r="L23" s="98"/>
      <c r="M23" s="98"/>
    </row>
    <row r="24" spans="2:17" ht="71.849999999999994" customHeight="1" x14ac:dyDescent="0.3">
      <c r="B24" s="372"/>
      <c r="C24" s="372"/>
      <c r="D24" s="190" t="s">
        <v>368</v>
      </c>
      <c r="E24" s="98"/>
      <c r="F24" s="98"/>
      <c r="G24" s="98"/>
      <c r="H24" s="98"/>
      <c r="I24" s="194"/>
      <c r="J24" s="199"/>
      <c r="K24" s="199">
        <v>2</v>
      </c>
      <c r="L24" s="195">
        <v>1</v>
      </c>
      <c r="M24" s="107">
        <v>1</v>
      </c>
      <c r="N24" s="113"/>
      <c r="O24" s="113"/>
      <c r="P24" s="113"/>
      <c r="Q24" s="113"/>
    </row>
    <row r="25" spans="2:17" ht="120.75" thickBot="1" x14ac:dyDescent="0.3">
      <c r="B25" s="372"/>
      <c r="C25" s="372"/>
      <c r="D25" s="190" t="s">
        <v>372</v>
      </c>
      <c r="E25" s="98"/>
      <c r="F25" s="98"/>
      <c r="G25" s="98"/>
      <c r="H25" s="98"/>
      <c r="I25" s="98">
        <v>1</v>
      </c>
      <c r="J25" s="101"/>
      <c r="K25" s="168"/>
      <c r="L25" s="98"/>
      <c r="M25" s="98"/>
    </row>
    <row r="26" spans="2:17" ht="105.75" thickBot="1" x14ac:dyDescent="0.3">
      <c r="B26" s="373"/>
      <c r="C26" s="373"/>
      <c r="D26" s="185" t="s">
        <v>378</v>
      </c>
      <c r="E26" s="197"/>
      <c r="F26" s="197"/>
      <c r="G26" s="197"/>
      <c r="H26" s="197"/>
      <c r="I26" s="197"/>
      <c r="J26" s="101">
        <v>1</v>
      </c>
      <c r="K26" s="168">
        <v>1</v>
      </c>
      <c r="L26" s="197"/>
      <c r="M26" s="197"/>
    </row>
    <row r="27" spans="2:17" ht="90" x14ac:dyDescent="0.25">
      <c r="B27" s="372"/>
      <c r="C27" s="372"/>
      <c r="D27" s="190" t="s">
        <v>360</v>
      </c>
      <c r="E27" s="98"/>
      <c r="F27" s="98"/>
      <c r="G27" s="98">
        <v>1</v>
      </c>
      <c r="H27" s="98"/>
      <c r="I27" s="98"/>
      <c r="J27" s="98"/>
      <c r="K27" s="107"/>
      <c r="L27" s="98">
        <v>1</v>
      </c>
      <c r="M27" s="98">
        <v>1</v>
      </c>
    </row>
    <row r="28" spans="2:17" ht="135" x14ac:dyDescent="0.25">
      <c r="B28" s="374"/>
      <c r="C28" s="374"/>
      <c r="D28" s="192" t="s">
        <v>364</v>
      </c>
      <c r="E28" s="98"/>
      <c r="F28" s="98"/>
      <c r="G28" s="98"/>
      <c r="H28" s="98"/>
      <c r="I28" s="98"/>
      <c r="J28" s="98">
        <v>1</v>
      </c>
      <c r="K28" s="98">
        <v>1</v>
      </c>
      <c r="L28" s="98"/>
      <c r="M28" s="107"/>
    </row>
  </sheetData>
  <mergeCells count="22">
    <mergeCell ref="C23:C28"/>
    <mergeCell ref="I9:I10"/>
    <mergeCell ref="E15:K15"/>
    <mergeCell ref="E18:J18"/>
    <mergeCell ref="E14:J14"/>
    <mergeCell ref="E16:J16"/>
    <mergeCell ref="K9:K10"/>
    <mergeCell ref="G9:G10"/>
    <mergeCell ref="M9:M10"/>
    <mergeCell ref="N9:N10"/>
    <mergeCell ref="L9:L10"/>
    <mergeCell ref="B23:B28"/>
    <mergeCell ref="C19:C22"/>
    <mergeCell ref="B19:B22"/>
    <mergeCell ref="A2:J2"/>
    <mergeCell ref="E9:E10"/>
    <mergeCell ref="C9:D10"/>
    <mergeCell ref="H9:H10"/>
    <mergeCell ref="B11:B18"/>
    <mergeCell ref="C11:C18"/>
    <mergeCell ref="F9:F10"/>
    <mergeCell ref="J9:J10"/>
  </mergeCells>
  <hyperlinks>
    <hyperlink ref="D11" r:id="rId1" display="https://edsoo.ru/Primernaya_rabochaya_programma_kursa_vneurochnoj_deyatelnosti_Funkcionalnaya_gramotnost_uchimsya_dlya_zhizni_osnovnoe_obschee_obrazov.htm"/>
    <hyperlink ref="D12" r:id="rId2" display="https://kb.bvbinfo.ru/lessons/all"/>
    <hyperlink ref="D22" r:id="rId3" display="https://edsoo.ru/wp-content/uploads/2025/01/rp_obuchenie_sluzheniem_ooo_2024.pdf"/>
    <hyperlink ref="D20" r:id="rId4" display="https://институтвоспитания.рф/upload/medialibrary/c16/9mjicf0lfde8fbjiut4vr1yz0j3j1o8x.pdf"/>
    <hyperlink ref="D13" r:id="rId5"/>
    <hyperlink ref="D17" r:id="rId6" display="https://edsoo.ru/wp-content/uploads/2023/08/ВУД_ПРП-КВД-Основы-программирования-для-5-6-классов_Новая.pdf"/>
    <hyperlink ref="D14" r:id="rId7" display="https://edsoo.ru/wp-content/uploads/2023/08/ВУД_ПРП-курса-внеурочной-деятельности-Музыкальный-театр-начальное-общее-и-основное-общее-образование_Новая.pdf"/>
    <hyperlink ref="D27" r:id="rId8"/>
    <hyperlink ref="D15" r:id="rId9"/>
    <hyperlink ref="D28" r:id="rId10" display="https://edsoo.ru/wp-content/uploads/2024/10/programma_vneurochnoj_deyatelnosti_iskusstvennyj_intellekt.pdf"/>
    <hyperlink ref="D21" r:id="rId11" display="https://edsoo.ru/wp-content/uploads/2023/08/ВУД_ПРП-внеурочная-деят-Профориентация-ООО_Новая.pdf"/>
    <hyperlink ref="D24" r:id="rId12" display="https://edsoo.ru/wp-content/uploads/2023/08/ВУД_ПРП-внеурочная-деят-Профориентация-ООО_Новая.pdf"/>
    <hyperlink ref="D16" r:id="rId13" display="https://edsoo.ru/wp-content/uploads/2023/08/ВУД_ПРП-внеуроч.-деят.-ИскусствоМузыка_Хоровое-пение_Новая.pdf"/>
    <hyperlink ref="D18" r:id="rId14" display="https://novosarbai.minobr63.ru/pdf/РП ВД Быстрее! Выше! Сильнее!_подписано.pdf"/>
    <hyperlink ref="D19" r:id="rId15" display="https://edsoo.ru/wp-content/uploads/2024/08/programma_rov_22082024.pdf"/>
    <hyperlink ref="D23" r:id="rId16" display="https://www.novosarbai.minobr63.ru/obrazovdeytel.htm"/>
    <hyperlink ref="D25" r:id="rId17" display="https://www.novosarbai.minobr63.ru/obrazovdeytel.htm"/>
    <hyperlink ref="D26" r:id="rId18"/>
  </hyperlinks>
  <pageMargins left="0.70000004768371604" right="0.70000004768371604" top="0.75" bottom="0.75" header="0.30000001192092901" footer="0.30000001192092901"/>
  <pageSetup paperSize="9" scale="38" fitToHeight="0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zoomScale="60" zoomScaleNormal="60" workbookViewId="0">
      <pane xSplit="2" ySplit="9" topLeftCell="C38" activePane="bottomRight" state="frozen"/>
      <selection pane="topRight"/>
      <selection pane="bottomLeft"/>
      <selection pane="bottomRight" activeCell="H34" sqref="H34"/>
    </sheetView>
  </sheetViews>
  <sheetFormatPr defaultColWidth="8.85546875" defaultRowHeight="15" x14ac:dyDescent="0.25"/>
  <cols>
    <col min="1" max="1" width="26.42578125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4.85546875" customWidth="1"/>
    <col min="17" max="17" width="15" customWidth="1"/>
    <col min="18" max="18" width="14.85546875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80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5" t="s">
        <v>4</v>
      </c>
    </row>
    <row r="6" spans="1:18" x14ac:dyDescent="0.25">
      <c r="C6" s="248"/>
      <c r="D6" s="248"/>
      <c r="E6" s="248"/>
      <c r="F6" s="248"/>
      <c r="G6" s="248"/>
      <c r="H6" s="251"/>
      <c r="I6" s="252"/>
      <c r="J6" s="252"/>
      <c r="K6" s="252"/>
      <c r="L6" s="252"/>
      <c r="M6" s="252"/>
      <c r="N6" s="253"/>
    </row>
    <row r="7" spans="1:18" ht="53.1" customHeight="1" x14ac:dyDescent="0.25">
      <c r="A7" s="214" t="s">
        <v>5</v>
      </c>
      <c r="B7" s="217" t="s">
        <v>6</v>
      </c>
      <c r="C7" s="249" t="s">
        <v>7</v>
      </c>
      <c r="D7" s="250"/>
      <c r="E7" s="271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114" customHeight="1" x14ac:dyDescent="0.25">
      <c r="A8" s="215"/>
      <c r="B8" s="218"/>
      <c r="C8" s="223" t="s">
        <v>11</v>
      </c>
      <c r="D8" s="223" t="s">
        <v>12</v>
      </c>
      <c r="E8" s="221"/>
      <c r="F8" s="254" t="s">
        <v>81</v>
      </c>
      <c r="G8" s="255"/>
      <c r="H8" s="212" t="s">
        <v>82</v>
      </c>
      <c r="I8" s="265" t="s">
        <v>83</v>
      </c>
      <c r="J8" s="269" t="s">
        <v>84</v>
      </c>
      <c r="K8" s="267" t="s">
        <v>85</v>
      </c>
      <c r="L8" s="268"/>
      <c r="M8" s="265" t="s">
        <v>86</v>
      </c>
      <c r="N8" s="281" t="s">
        <v>87</v>
      </c>
      <c r="O8" s="279" t="s">
        <v>17</v>
      </c>
      <c r="P8" s="276" t="s">
        <v>18</v>
      </c>
      <c r="Q8" s="277"/>
      <c r="R8" s="278"/>
    </row>
    <row r="9" spans="1:18" ht="45" customHeight="1" x14ac:dyDescent="0.25">
      <c r="A9" s="216"/>
      <c r="B9" s="219"/>
      <c r="C9" s="224"/>
      <c r="D9" s="224"/>
      <c r="E9" s="272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47.25" x14ac:dyDescent="0.25">
      <c r="A10" s="231" t="s">
        <v>24</v>
      </c>
      <c r="B10" s="60" t="s">
        <v>25</v>
      </c>
      <c r="C10" s="61">
        <v>5</v>
      </c>
      <c r="D10" s="61"/>
      <c r="E10" s="62">
        <f t="shared" ref="E10:E23" si="0">C10+D10</f>
        <v>5</v>
      </c>
      <c r="F10" s="23" t="s">
        <v>90</v>
      </c>
      <c r="G10" s="24" t="s">
        <v>91</v>
      </c>
      <c r="H10" s="15" t="s">
        <v>26</v>
      </c>
      <c r="I10" s="63" t="s">
        <v>27</v>
      </c>
      <c r="J10" s="17" t="s">
        <v>28</v>
      </c>
      <c r="K10" s="64" t="s">
        <v>92</v>
      </c>
      <c r="L10" s="64" t="s">
        <v>92</v>
      </c>
      <c r="M10" s="18"/>
      <c r="N10" s="16"/>
      <c r="O10" s="65" t="s">
        <v>93</v>
      </c>
      <c r="P10" s="66" t="s">
        <v>30</v>
      </c>
      <c r="Q10" s="21"/>
      <c r="R10" s="21"/>
    </row>
    <row r="11" spans="1:18" ht="63" x14ac:dyDescent="0.25">
      <c r="A11" s="232"/>
      <c r="B11" s="22" t="s">
        <v>31</v>
      </c>
      <c r="C11" s="11">
        <v>4</v>
      </c>
      <c r="D11" s="11"/>
      <c r="E11" s="12">
        <f t="shared" si="0"/>
        <v>4</v>
      </c>
      <c r="F11" s="30" t="s">
        <v>32</v>
      </c>
      <c r="G11" s="31" t="s">
        <v>94</v>
      </c>
      <c r="H11" s="25" t="s">
        <v>34</v>
      </c>
      <c r="I11" s="63" t="s">
        <v>27</v>
      </c>
      <c r="J11" s="19" t="s">
        <v>28</v>
      </c>
      <c r="K11" s="64" t="s">
        <v>92</v>
      </c>
      <c r="L11" s="64" t="s">
        <v>92</v>
      </c>
      <c r="M11" s="67"/>
      <c r="N11" s="18"/>
      <c r="O11" s="68" t="s">
        <v>95</v>
      </c>
      <c r="P11" s="69" t="s">
        <v>30</v>
      </c>
      <c r="Q11" s="28"/>
      <c r="R11" s="28"/>
    </row>
    <row r="12" spans="1:18" ht="32.25" customHeight="1" x14ac:dyDescent="0.25">
      <c r="A12" s="239" t="s">
        <v>36</v>
      </c>
      <c r="B12" s="22" t="s">
        <v>37</v>
      </c>
      <c r="C12" s="11"/>
      <c r="D12" s="11"/>
      <c r="E12" s="12">
        <f t="shared" si="0"/>
        <v>0</v>
      </c>
      <c r="F12" s="30"/>
      <c r="G12" s="31"/>
      <c r="H12" s="18"/>
      <c r="I12" s="18"/>
      <c r="J12" s="19"/>
      <c r="K12" s="64"/>
      <c r="L12" s="64"/>
      <c r="M12" s="67"/>
      <c r="N12" s="18"/>
      <c r="O12" s="18"/>
      <c r="P12" s="19"/>
      <c r="Q12" s="28"/>
      <c r="R12" s="28"/>
    </row>
    <row r="13" spans="1:18" ht="74.099999999999994" customHeight="1" x14ac:dyDescent="0.25">
      <c r="A13" s="232"/>
      <c r="B13" s="22" t="s">
        <v>38</v>
      </c>
      <c r="C13" s="11"/>
      <c r="D13" s="11"/>
      <c r="E13" s="12">
        <f t="shared" si="0"/>
        <v>0</v>
      </c>
      <c r="F13" s="30"/>
      <c r="G13" s="31"/>
      <c r="H13" s="70"/>
      <c r="I13" s="18"/>
      <c r="J13" s="19"/>
      <c r="K13" s="64"/>
      <c r="L13" s="64"/>
      <c r="M13" s="67"/>
      <c r="N13" s="18"/>
      <c r="O13" s="18"/>
      <c r="P13" s="19"/>
      <c r="Q13" s="28"/>
      <c r="R13" s="28"/>
    </row>
    <row r="14" spans="1:18" ht="51" customHeight="1" x14ac:dyDescent="0.25">
      <c r="A14" s="71" t="s">
        <v>96</v>
      </c>
      <c r="B14" s="22" t="s">
        <v>97</v>
      </c>
      <c r="C14" s="11">
        <v>2</v>
      </c>
      <c r="D14" s="11"/>
      <c r="E14" s="12">
        <f t="shared" si="0"/>
        <v>2</v>
      </c>
      <c r="F14" s="30" t="s">
        <v>45</v>
      </c>
      <c r="G14" s="31" t="s">
        <v>98</v>
      </c>
      <c r="H14" s="25" t="s">
        <v>99</v>
      </c>
      <c r="I14" s="18" t="s">
        <v>27</v>
      </c>
      <c r="J14" s="19" t="s">
        <v>100</v>
      </c>
      <c r="K14" s="64" t="s">
        <v>92</v>
      </c>
      <c r="L14" s="64" t="s">
        <v>92</v>
      </c>
      <c r="M14" s="18"/>
      <c r="N14" s="18"/>
      <c r="O14" s="68" t="s">
        <v>101</v>
      </c>
      <c r="P14" s="69" t="s">
        <v>30</v>
      </c>
      <c r="Q14" s="28"/>
      <c r="R14" s="28"/>
    </row>
    <row r="15" spans="1:18" ht="61.5" customHeight="1" x14ac:dyDescent="0.25">
      <c r="A15" s="32" t="s">
        <v>39</v>
      </c>
      <c r="B15" s="22" t="s">
        <v>40</v>
      </c>
      <c r="C15" s="11">
        <v>4</v>
      </c>
      <c r="D15" s="11"/>
      <c r="E15" s="12">
        <f t="shared" si="0"/>
        <v>4</v>
      </c>
      <c r="F15" s="33" t="s">
        <v>32</v>
      </c>
      <c r="G15" s="31" t="s">
        <v>94</v>
      </c>
      <c r="H15" s="25" t="s">
        <v>41</v>
      </c>
      <c r="I15" s="18" t="s">
        <v>27</v>
      </c>
      <c r="J15" s="19" t="s">
        <v>28</v>
      </c>
      <c r="K15" s="64" t="s">
        <v>92</v>
      </c>
      <c r="L15" s="64" t="s">
        <v>92</v>
      </c>
      <c r="M15" s="18"/>
      <c r="N15" s="18"/>
      <c r="O15" s="68" t="s">
        <v>102</v>
      </c>
      <c r="P15" s="69" t="s">
        <v>30</v>
      </c>
      <c r="Q15" s="28"/>
      <c r="R15" s="28"/>
    </row>
    <row r="16" spans="1:18" ht="52.5" customHeight="1" x14ac:dyDescent="0.25">
      <c r="A16" s="29" t="s">
        <v>43</v>
      </c>
      <c r="B16" s="22" t="s">
        <v>44</v>
      </c>
      <c r="C16" s="11">
        <v>2</v>
      </c>
      <c r="D16" s="11"/>
      <c r="E16" s="12">
        <f t="shared" si="0"/>
        <v>2</v>
      </c>
      <c r="F16" s="30" t="s">
        <v>45</v>
      </c>
      <c r="G16" s="31" t="s">
        <v>98</v>
      </c>
      <c r="H16" s="25" t="s">
        <v>47</v>
      </c>
      <c r="I16" s="18" t="s">
        <v>27</v>
      </c>
      <c r="J16" s="19" t="s">
        <v>28</v>
      </c>
      <c r="K16" s="64" t="s">
        <v>92</v>
      </c>
      <c r="L16" s="64" t="s">
        <v>92</v>
      </c>
      <c r="M16" s="18"/>
      <c r="N16" s="18"/>
      <c r="O16" s="68" t="s">
        <v>103</v>
      </c>
      <c r="P16" s="69" t="s">
        <v>30</v>
      </c>
      <c r="Q16" s="72"/>
      <c r="R16" s="28"/>
    </row>
    <row r="17" spans="1:20" ht="78.75" x14ac:dyDescent="0.25">
      <c r="A17" s="239" t="s">
        <v>49</v>
      </c>
      <c r="B17" s="22" t="s">
        <v>50</v>
      </c>
      <c r="C17" s="11">
        <v>1</v>
      </c>
      <c r="D17" s="11"/>
      <c r="E17" s="12">
        <f t="shared" si="0"/>
        <v>1</v>
      </c>
      <c r="F17" s="30" t="s">
        <v>51</v>
      </c>
      <c r="G17" s="31" t="s">
        <v>104</v>
      </c>
      <c r="H17" s="25" t="s">
        <v>53</v>
      </c>
      <c r="I17" s="18" t="s">
        <v>27</v>
      </c>
      <c r="J17" s="19" t="s">
        <v>28</v>
      </c>
      <c r="K17" s="64" t="s">
        <v>92</v>
      </c>
      <c r="L17" s="64" t="s">
        <v>92</v>
      </c>
      <c r="M17" s="18"/>
      <c r="N17" s="18"/>
      <c r="O17" s="34" t="s">
        <v>105</v>
      </c>
      <c r="P17" s="19" t="s">
        <v>30</v>
      </c>
      <c r="Q17" s="72"/>
      <c r="R17" s="28"/>
      <c r="T17" t="s">
        <v>106</v>
      </c>
    </row>
    <row r="18" spans="1:20" ht="78.75" x14ac:dyDescent="0.25">
      <c r="A18" s="232"/>
      <c r="B18" s="22" t="s">
        <v>55</v>
      </c>
      <c r="C18" s="11">
        <v>1</v>
      </c>
      <c r="D18" s="11"/>
      <c r="E18" s="12">
        <f t="shared" si="0"/>
        <v>1</v>
      </c>
      <c r="F18" s="30" t="s">
        <v>51</v>
      </c>
      <c r="G18" s="31" t="s">
        <v>104</v>
      </c>
      <c r="H18" s="25" t="s">
        <v>56</v>
      </c>
      <c r="I18" s="18" t="s">
        <v>27</v>
      </c>
      <c r="J18" s="19" t="s">
        <v>28</v>
      </c>
      <c r="K18" s="64" t="s">
        <v>92</v>
      </c>
      <c r="L18" s="64" t="s">
        <v>92</v>
      </c>
      <c r="M18" s="18"/>
      <c r="N18" s="18"/>
      <c r="O18" s="73" t="s">
        <v>107</v>
      </c>
      <c r="P18" s="19" t="s">
        <v>30</v>
      </c>
      <c r="Q18" s="72"/>
      <c r="R18" s="28"/>
    </row>
    <row r="19" spans="1:20" ht="47.25" x14ac:dyDescent="0.25">
      <c r="A19" s="29" t="s">
        <v>58</v>
      </c>
      <c r="B19" s="29" t="s">
        <v>59</v>
      </c>
      <c r="C19" s="11">
        <v>1</v>
      </c>
      <c r="D19" s="11"/>
      <c r="E19" s="12">
        <f t="shared" si="0"/>
        <v>1</v>
      </c>
      <c r="F19" s="30" t="s">
        <v>51</v>
      </c>
      <c r="G19" s="31" t="s">
        <v>104</v>
      </c>
      <c r="H19" s="25" t="s">
        <v>60</v>
      </c>
      <c r="I19" s="18" t="s">
        <v>27</v>
      </c>
      <c r="J19" s="19" t="s">
        <v>28</v>
      </c>
      <c r="K19" s="64" t="s">
        <v>92</v>
      </c>
      <c r="L19" s="64" t="s">
        <v>92</v>
      </c>
      <c r="M19" s="18"/>
      <c r="N19" s="18"/>
      <c r="O19" s="34" t="s">
        <v>307</v>
      </c>
      <c r="P19" s="19" t="s">
        <v>30</v>
      </c>
      <c r="Q19" s="72" t="s">
        <v>92</v>
      </c>
      <c r="R19" s="28" t="s">
        <v>92</v>
      </c>
      <c r="T19" t="s">
        <v>106</v>
      </c>
    </row>
    <row r="20" spans="1:20" ht="78.75" x14ac:dyDescent="0.25">
      <c r="A20" s="29" t="s">
        <v>61</v>
      </c>
      <c r="B20" s="22" t="s">
        <v>61</v>
      </c>
      <c r="C20" s="11">
        <v>2</v>
      </c>
      <c r="D20" s="11">
        <v>1</v>
      </c>
      <c r="E20" s="12">
        <f t="shared" si="0"/>
        <v>3</v>
      </c>
      <c r="F20" s="30" t="s">
        <v>295</v>
      </c>
      <c r="G20" s="31" t="s">
        <v>159</v>
      </c>
      <c r="H20" s="25" t="s">
        <v>64</v>
      </c>
      <c r="I20" s="18" t="s">
        <v>27</v>
      </c>
      <c r="J20" s="19" t="s">
        <v>28</v>
      </c>
      <c r="K20" s="64" t="s">
        <v>92</v>
      </c>
      <c r="L20" s="64" t="s">
        <v>92</v>
      </c>
      <c r="M20" s="18"/>
      <c r="N20" s="18"/>
      <c r="O20" s="26" t="s">
        <v>108</v>
      </c>
      <c r="P20" s="19" t="s">
        <v>30</v>
      </c>
      <c r="Q20" s="72"/>
      <c r="R20" s="28"/>
    </row>
    <row r="21" spans="1:20" ht="18.75" x14ac:dyDescent="0.25">
      <c r="A21" s="29"/>
      <c r="B21" s="22"/>
      <c r="C21" s="11"/>
      <c r="D21" s="11"/>
      <c r="E21" s="12">
        <f t="shared" si="0"/>
        <v>0</v>
      </c>
      <c r="F21" s="30"/>
      <c r="G21" s="31"/>
      <c r="H21" s="18"/>
      <c r="I21" s="18"/>
      <c r="J21" s="19"/>
      <c r="K21" s="19"/>
      <c r="L21" s="19"/>
      <c r="M21" s="18"/>
      <c r="N21" s="18"/>
      <c r="O21" s="18"/>
      <c r="P21" s="19"/>
      <c r="Q21" s="28"/>
      <c r="R21" s="28"/>
    </row>
    <row r="22" spans="1:20" ht="18.75" x14ac:dyDescent="0.25">
      <c r="A22" s="29"/>
      <c r="B22" s="22"/>
      <c r="C22" s="11"/>
      <c r="D22" s="11"/>
      <c r="E22" s="12">
        <f t="shared" si="0"/>
        <v>0</v>
      </c>
      <c r="F22" s="30"/>
      <c r="G22" s="31"/>
      <c r="H22" s="18"/>
      <c r="I22" s="18"/>
      <c r="J22" s="19"/>
      <c r="K22" s="19"/>
      <c r="L22" s="19"/>
      <c r="M22" s="18"/>
      <c r="N22" s="18"/>
      <c r="O22" s="18"/>
      <c r="P22" s="19"/>
      <c r="Q22" s="28"/>
      <c r="R22" s="28"/>
    </row>
    <row r="23" spans="1:20" ht="18.75" x14ac:dyDescent="0.25">
      <c r="A23" s="29"/>
      <c r="B23" s="22"/>
      <c r="C23" s="11"/>
      <c r="D23" s="11"/>
      <c r="E23" s="12">
        <f t="shared" si="0"/>
        <v>0</v>
      </c>
      <c r="F23" s="30"/>
      <c r="G23" s="31"/>
      <c r="H23" s="18"/>
      <c r="I23" s="18"/>
      <c r="J23" s="19"/>
      <c r="K23" s="19"/>
      <c r="L23" s="19"/>
      <c r="M23" s="18"/>
      <c r="N23" s="18"/>
      <c r="O23" s="18"/>
      <c r="P23" s="19"/>
      <c r="Q23" s="28"/>
      <c r="R23" s="28"/>
    </row>
    <row r="24" spans="1:20" ht="36" customHeight="1" x14ac:dyDescent="0.25">
      <c r="A24" s="283" t="s">
        <v>109</v>
      </c>
      <c r="B24" s="284"/>
      <c r="C24" s="11"/>
      <c r="D24" s="11"/>
      <c r="E24" s="12"/>
      <c r="F24" s="30"/>
      <c r="G24" s="31"/>
      <c r="H24" s="18"/>
      <c r="I24" s="18"/>
      <c r="J24" s="19"/>
      <c r="K24" s="19"/>
      <c r="L24" s="19"/>
      <c r="M24" s="18"/>
      <c r="N24" s="18"/>
      <c r="O24" s="18"/>
      <c r="P24" s="19"/>
      <c r="Q24" s="28"/>
      <c r="R24" s="28"/>
    </row>
    <row r="25" spans="1:20" ht="18.75" x14ac:dyDescent="0.25">
      <c r="A25" s="285"/>
      <c r="B25" s="286"/>
      <c r="C25" s="11"/>
      <c r="D25" s="11"/>
      <c r="E25" s="12">
        <f t="shared" ref="E25:E32" si="1">D25</f>
        <v>0</v>
      </c>
      <c r="F25" s="30"/>
      <c r="G25" s="31"/>
      <c r="H25" s="18"/>
      <c r="I25" s="18"/>
      <c r="J25" s="19"/>
      <c r="K25" s="19"/>
      <c r="L25" s="19"/>
      <c r="M25" s="18"/>
      <c r="N25" s="18"/>
      <c r="O25" s="18"/>
      <c r="P25" s="19"/>
      <c r="Q25" s="28"/>
      <c r="R25" s="28"/>
    </row>
    <row r="26" spans="1:20" ht="18.75" x14ac:dyDescent="0.25">
      <c r="A26" s="285"/>
      <c r="B26" s="286"/>
      <c r="C26" s="11"/>
      <c r="D26" s="11"/>
      <c r="E26" s="12">
        <f t="shared" si="1"/>
        <v>0</v>
      </c>
      <c r="F26" s="30"/>
      <c r="G26" s="31"/>
      <c r="H26" s="18"/>
      <c r="I26" s="18"/>
      <c r="J26" s="19"/>
      <c r="K26" s="19"/>
      <c r="L26" s="19"/>
      <c r="M26" s="18"/>
      <c r="N26" s="18"/>
      <c r="O26" s="18"/>
      <c r="P26" s="19"/>
      <c r="Q26" s="28"/>
      <c r="R26" s="28"/>
    </row>
    <row r="27" spans="1:20" ht="18.75" x14ac:dyDescent="0.25">
      <c r="A27" s="285"/>
      <c r="B27" s="286"/>
      <c r="C27" s="11"/>
      <c r="D27" s="11"/>
      <c r="E27" s="12">
        <f t="shared" si="1"/>
        <v>0</v>
      </c>
      <c r="F27" s="30"/>
      <c r="G27" s="31"/>
      <c r="H27" s="18"/>
      <c r="I27" s="18"/>
      <c r="J27" s="19"/>
      <c r="K27" s="19"/>
      <c r="L27" s="19"/>
      <c r="M27" s="18"/>
      <c r="N27" s="18"/>
      <c r="O27" s="18"/>
      <c r="P27" s="19"/>
      <c r="Q27" s="28"/>
      <c r="R27" s="28"/>
    </row>
    <row r="28" spans="1:20" ht="18.75" x14ac:dyDescent="0.25">
      <c r="A28" s="285"/>
      <c r="B28" s="286"/>
      <c r="C28" s="11"/>
      <c r="D28" s="11"/>
      <c r="E28" s="12">
        <f t="shared" si="1"/>
        <v>0</v>
      </c>
      <c r="F28" s="30"/>
      <c r="G28" s="31"/>
      <c r="H28" s="18"/>
      <c r="I28" s="18"/>
      <c r="J28" s="19"/>
      <c r="K28" s="19"/>
      <c r="L28" s="19"/>
      <c r="M28" s="18"/>
      <c r="N28" s="18"/>
      <c r="O28" s="18"/>
      <c r="P28" s="19"/>
      <c r="Q28" s="28"/>
      <c r="R28" s="28"/>
    </row>
    <row r="29" spans="1:20" ht="18.75" x14ac:dyDescent="0.25">
      <c r="A29" s="285"/>
      <c r="B29" s="286"/>
      <c r="C29" s="11"/>
      <c r="D29" s="11"/>
      <c r="E29" s="12">
        <f t="shared" si="1"/>
        <v>0</v>
      </c>
      <c r="F29" s="30"/>
      <c r="G29" s="31"/>
      <c r="H29" s="18"/>
      <c r="I29" s="18"/>
      <c r="J29" s="19"/>
      <c r="K29" s="19"/>
      <c r="L29" s="19"/>
      <c r="M29" s="18"/>
      <c r="N29" s="18"/>
      <c r="O29" s="18"/>
      <c r="P29" s="19"/>
      <c r="Q29" s="28"/>
      <c r="R29" s="28"/>
    </row>
    <row r="30" spans="1:20" ht="18.75" x14ac:dyDescent="0.25">
      <c r="A30" s="285"/>
      <c r="B30" s="286"/>
      <c r="C30" s="11"/>
      <c r="D30" s="11"/>
      <c r="E30" s="12">
        <f t="shared" si="1"/>
        <v>0</v>
      </c>
      <c r="F30" s="30"/>
      <c r="G30" s="31"/>
      <c r="H30" s="18"/>
      <c r="I30" s="18"/>
      <c r="J30" s="19"/>
      <c r="K30" s="19"/>
      <c r="L30" s="19"/>
      <c r="M30" s="18"/>
      <c r="N30" s="18"/>
      <c r="O30" s="18"/>
      <c r="P30" s="19"/>
      <c r="Q30" s="28"/>
      <c r="R30" s="28"/>
    </row>
    <row r="31" spans="1:20" ht="18.75" x14ac:dyDescent="0.25">
      <c r="A31" s="285"/>
      <c r="B31" s="286"/>
      <c r="C31" s="11"/>
      <c r="D31" s="11"/>
      <c r="E31" s="12">
        <f t="shared" si="1"/>
        <v>0</v>
      </c>
      <c r="F31" s="30"/>
      <c r="G31" s="31"/>
      <c r="H31" s="18"/>
      <c r="I31" s="18"/>
      <c r="J31" s="19"/>
      <c r="K31" s="19"/>
      <c r="L31" s="19"/>
      <c r="M31" s="18"/>
      <c r="N31" s="18"/>
      <c r="O31" s="18"/>
      <c r="P31" s="19"/>
      <c r="Q31" s="28"/>
      <c r="R31" s="28"/>
    </row>
    <row r="32" spans="1:20" ht="18.75" x14ac:dyDescent="0.25">
      <c r="A32" s="287"/>
      <c r="B32" s="288"/>
      <c r="C32" s="11"/>
      <c r="D32" s="11"/>
      <c r="E32" s="12">
        <f t="shared" si="1"/>
        <v>0</v>
      </c>
      <c r="F32" s="74"/>
      <c r="G32" s="75"/>
      <c r="H32" s="18"/>
      <c r="I32" s="18"/>
      <c r="J32" s="19"/>
      <c r="K32" s="19"/>
      <c r="L32" s="19"/>
      <c r="M32" s="18"/>
      <c r="N32" s="18"/>
      <c r="O32" s="18"/>
      <c r="P32" s="19"/>
      <c r="Q32" s="28"/>
      <c r="R32" s="28"/>
    </row>
    <row r="33" spans="1:16" ht="39.75" customHeight="1" x14ac:dyDescent="0.3">
      <c r="A33" s="240" t="s">
        <v>66</v>
      </c>
      <c r="B33" s="241"/>
      <c r="C33" s="38">
        <f>SUM(C10:C32)</f>
        <v>22</v>
      </c>
      <c r="D33" s="38">
        <f>SUM(D10:D32)</f>
        <v>1</v>
      </c>
      <c r="E33" s="39">
        <f>C33+D33</f>
        <v>23</v>
      </c>
      <c r="F33" s="40" t="s">
        <v>67</v>
      </c>
      <c r="G33" s="41" t="s">
        <v>68</v>
      </c>
      <c r="P33" s="42"/>
    </row>
    <row r="34" spans="1:16" ht="21" x14ac:dyDescent="0.35">
      <c r="A34" s="43" t="s">
        <v>69</v>
      </c>
      <c r="B34" s="43"/>
      <c r="C34" s="45">
        <v>22</v>
      </c>
      <c r="D34" s="45">
        <v>1</v>
      </c>
      <c r="E34" s="45">
        <v>23</v>
      </c>
      <c r="F34" s="46">
        <v>6</v>
      </c>
      <c r="G34" s="46">
        <v>29</v>
      </c>
    </row>
    <row r="35" spans="1:16" ht="21" x14ac:dyDescent="0.35">
      <c r="A35" s="43" t="s">
        <v>110</v>
      </c>
      <c r="B35" s="43"/>
      <c r="C35" s="44">
        <v>23</v>
      </c>
      <c r="D35" s="44">
        <v>3</v>
      </c>
      <c r="E35" s="45">
        <v>26</v>
      </c>
      <c r="F35" s="46">
        <v>5</v>
      </c>
      <c r="G35" s="46">
        <v>31</v>
      </c>
    </row>
    <row r="38" spans="1:16" ht="48.75" customHeight="1" x14ac:dyDescent="0.25">
      <c r="A38" s="47" t="s">
        <v>70</v>
      </c>
      <c r="B38" s="48" t="s">
        <v>71</v>
      </c>
      <c r="C38" s="49" t="s">
        <v>72</v>
      </c>
      <c r="D38" s="233" t="s">
        <v>73</v>
      </c>
      <c r="E38" s="234"/>
      <c r="F38" s="234"/>
      <c r="G38" s="235"/>
      <c r="H38" s="233" t="s">
        <v>74</v>
      </c>
      <c r="I38" s="234"/>
      <c r="J38" s="234"/>
      <c r="K38" s="235"/>
    </row>
    <row r="39" spans="1:16" ht="60" x14ac:dyDescent="0.25">
      <c r="A39" s="245" t="s">
        <v>77</v>
      </c>
      <c r="B39" s="185" t="s">
        <v>328</v>
      </c>
      <c r="C39" s="51">
        <v>1</v>
      </c>
      <c r="D39" s="259" t="s">
        <v>78</v>
      </c>
      <c r="E39" s="260"/>
      <c r="F39" s="260"/>
      <c r="G39" s="261"/>
      <c r="H39" s="262" t="s">
        <v>111</v>
      </c>
      <c r="I39" s="263"/>
      <c r="J39" s="263"/>
      <c r="K39" s="264"/>
    </row>
    <row r="40" spans="1:16" ht="45" x14ac:dyDescent="0.25">
      <c r="A40" s="246"/>
      <c r="B40" s="185" t="s">
        <v>329</v>
      </c>
      <c r="C40" s="51">
        <v>1</v>
      </c>
      <c r="D40" s="259" t="s">
        <v>78</v>
      </c>
      <c r="E40" s="260"/>
      <c r="F40" s="260"/>
      <c r="G40" s="261"/>
      <c r="H40" s="262" t="s">
        <v>112</v>
      </c>
      <c r="I40" s="263"/>
      <c r="J40" s="263"/>
      <c r="K40" s="264"/>
    </row>
    <row r="41" spans="1:16" ht="90" x14ac:dyDescent="0.25">
      <c r="A41" s="53" t="s">
        <v>79</v>
      </c>
      <c r="B41" s="185" t="s">
        <v>325</v>
      </c>
      <c r="C41" s="51">
        <v>1</v>
      </c>
      <c r="D41" s="259" t="s">
        <v>78</v>
      </c>
      <c r="E41" s="260"/>
      <c r="F41" s="260"/>
      <c r="G41" s="261"/>
      <c r="H41" s="262" t="s">
        <v>113</v>
      </c>
      <c r="I41" s="263"/>
      <c r="J41" s="263"/>
      <c r="K41" s="264"/>
    </row>
    <row r="42" spans="1:16" ht="60" x14ac:dyDescent="0.25">
      <c r="A42" s="50" t="s">
        <v>75</v>
      </c>
      <c r="B42" s="185" t="s">
        <v>330</v>
      </c>
      <c r="C42" s="51">
        <v>1</v>
      </c>
      <c r="D42" s="259" t="s">
        <v>76</v>
      </c>
      <c r="E42" s="260"/>
      <c r="F42" s="260"/>
      <c r="G42" s="261"/>
      <c r="H42" s="262" t="s">
        <v>112</v>
      </c>
      <c r="I42" s="263"/>
      <c r="J42" s="263"/>
      <c r="K42" s="264"/>
    </row>
    <row r="43" spans="1:16" ht="75.75" thickBot="1" x14ac:dyDescent="0.3">
      <c r="A43" s="50" t="s">
        <v>114</v>
      </c>
      <c r="B43" s="185" t="s">
        <v>331</v>
      </c>
      <c r="C43" s="51">
        <v>1</v>
      </c>
      <c r="D43" s="259" t="s">
        <v>78</v>
      </c>
      <c r="E43" s="260"/>
      <c r="F43" s="260"/>
      <c r="G43" s="261"/>
      <c r="H43" s="262" t="s">
        <v>52</v>
      </c>
      <c r="I43" s="263"/>
      <c r="J43" s="263"/>
      <c r="K43" s="264"/>
    </row>
    <row r="44" spans="1:16" ht="90.75" thickBot="1" x14ac:dyDescent="0.3">
      <c r="A44" s="50" t="s">
        <v>115</v>
      </c>
      <c r="B44" s="185" t="s">
        <v>332</v>
      </c>
      <c r="C44" s="51">
        <v>1</v>
      </c>
      <c r="D44" s="259" t="s">
        <v>78</v>
      </c>
      <c r="E44" s="260"/>
      <c r="F44" s="260"/>
      <c r="G44" s="261"/>
      <c r="H44" s="262" t="s">
        <v>113</v>
      </c>
      <c r="I44" s="263"/>
      <c r="J44" s="263"/>
      <c r="K44" s="264"/>
    </row>
    <row r="45" spans="1:16" ht="16.5" thickBot="1" x14ac:dyDescent="0.3">
      <c r="A45" s="53"/>
      <c r="B45" s="50"/>
      <c r="C45" s="51"/>
      <c r="D45" s="259"/>
      <c r="E45" s="260"/>
      <c r="F45" s="260"/>
      <c r="G45" s="261"/>
      <c r="H45" s="262"/>
      <c r="I45" s="263"/>
      <c r="J45" s="263"/>
      <c r="K45" s="264"/>
    </row>
    <row r="46" spans="1:16" ht="15.75" x14ac:dyDescent="0.25">
      <c r="A46" s="53"/>
      <c r="B46" s="50"/>
      <c r="C46" s="51"/>
      <c r="D46" s="259"/>
      <c r="E46" s="260"/>
      <c r="F46" s="260"/>
      <c r="G46" s="261"/>
      <c r="H46" s="262"/>
      <c r="I46" s="263"/>
      <c r="J46" s="263"/>
      <c r="K46" s="264"/>
    </row>
    <row r="47" spans="1:16" ht="18.75" x14ac:dyDescent="0.3">
      <c r="B47" s="54" t="s">
        <v>66</v>
      </c>
      <c r="C47" s="55">
        <f>SUM(C39:C46)</f>
        <v>6</v>
      </c>
    </row>
  </sheetData>
  <mergeCells count="52">
    <mergeCell ref="A30:B30"/>
    <mergeCell ref="A31:B31"/>
    <mergeCell ref="A39:A40"/>
    <mergeCell ref="A27:B27"/>
    <mergeCell ref="A33:B33"/>
    <mergeCell ref="A32:B32"/>
    <mergeCell ref="A24:B24"/>
    <mergeCell ref="A25:B25"/>
    <mergeCell ref="A26:B26"/>
    <mergeCell ref="A28:B28"/>
    <mergeCell ref="A29:B29"/>
    <mergeCell ref="B7:B9"/>
    <mergeCell ref="A17:A18"/>
    <mergeCell ref="A12:A13"/>
    <mergeCell ref="A10:A11"/>
    <mergeCell ref="A7:A9"/>
    <mergeCell ref="O7:R7"/>
    <mergeCell ref="P8:R8"/>
    <mergeCell ref="O8:O9"/>
    <mergeCell ref="N8:N9"/>
    <mergeCell ref="M8:M9"/>
    <mergeCell ref="H45:K45"/>
    <mergeCell ref="H46:K46"/>
    <mergeCell ref="C2:N2"/>
    <mergeCell ref="H6:N6"/>
    <mergeCell ref="F7:N7"/>
    <mergeCell ref="C6:G6"/>
    <mergeCell ref="K8:L8"/>
    <mergeCell ref="J8:J9"/>
    <mergeCell ref="F8:G8"/>
    <mergeCell ref="E7:E9"/>
    <mergeCell ref="C7:D7"/>
    <mergeCell ref="D8:D9"/>
    <mergeCell ref="C8:C9"/>
    <mergeCell ref="D46:G46"/>
    <mergeCell ref="D45:G45"/>
    <mergeCell ref="I8:I9"/>
    <mergeCell ref="H8:H9"/>
    <mergeCell ref="H44:K44"/>
    <mergeCell ref="H43:K43"/>
    <mergeCell ref="H42:K42"/>
    <mergeCell ref="H41:K41"/>
    <mergeCell ref="H40:K40"/>
    <mergeCell ref="D43:G43"/>
    <mergeCell ref="D44:G44"/>
    <mergeCell ref="H39:K39"/>
    <mergeCell ref="H38:K38"/>
    <mergeCell ref="D38:G38"/>
    <mergeCell ref="D39:G39"/>
    <mergeCell ref="D40:G40"/>
    <mergeCell ref="D41:G41"/>
    <mergeCell ref="D42:G42"/>
  </mergeCells>
  <hyperlinks>
    <hyperlink ref="H10" r:id="rId1"/>
    <hyperlink ref="H11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B39" r:id="rId10"/>
    <hyperlink ref="B40" r:id="rId11"/>
    <hyperlink ref="B41" r:id="rId12"/>
    <hyperlink ref="B42" r:id="rId13"/>
    <hyperlink ref="B43" r:id="rId14"/>
    <hyperlink ref="B44" r:id="rId15"/>
  </hyperlinks>
  <pageMargins left="0.19685038924217199" right="0.19685038924217199" top="0.31496062874794001" bottom="0.31496062874794001" header="0.31496062874794001" footer="0.31496062874794001"/>
  <pageSetup paperSize="9" scale="45" fitToHeight="5" orientation="landscape" r:id="rId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60" zoomScaleNormal="60" workbookViewId="0">
      <pane xSplit="2" ySplit="9" topLeftCell="C29" activePane="bottomRight" state="frozen"/>
      <selection pane="topRight"/>
      <selection pane="bottomLeft"/>
      <selection pane="bottomRight" activeCell="G34" sqref="G34"/>
    </sheetView>
  </sheetViews>
  <sheetFormatPr defaultColWidth="8.85546875" defaultRowHeight="15" x14ac:dyDescent="0.25"/>
  <cols>
    <col min="1" max="1" width="29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7" customWidth="1"/>
    <col min="17" max="17" width="17.7109375" customWidth="1"/>
    <col min="18" max="18" width="16.28515625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116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5" t="s">
        <v>4</v>
      </c>
    </row>
    <row r="6" spans="1:18" x14ac:dyDescent="0.25">
      <c r="C6" s="248"/>
      <c r="D6" s="248"/>
      <c r="E6" s="248"/>
      <c r="F6" s="248"/>
      <c r="G6" s="248"/>
      <c r="H6" s="251"/>
      <c r="I6" s="252"/>
      <c r="J6" s="252"/>
      <c r="K6" s="252"/>
      <c r="L6" s="252"/>
      <c r="M6" s="252"/>
      <c r="N6" s="253"/>
    </row>
    <row r="7" spans="1:18" ht="54.95" customHeight="1" x14ac:dyDescent="0.25">
      <c r="A7" s="214" t="s">
        <v>5</v>
      </c>
      <c r="B7" s="217" t="s">
        <v>6</v>
      </c>
      <c r="C7" s="249" t="s">
        <v>7</v>
      </c>
      <c r="D7" s="250"/>
      <c r="E7" s="271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120" customHeight="1" x14ac:dyDescent="0.25">
      <c r="A8" s="215"/>
      <c r="B8" s="218"/>
      <c r="C8" s="223" t="s">
        <v>11</v>
      </c>
      <c r="D8" s="223" t="s">
        <v>12</v>
      </c>
      <c r="E8" s="221"/>
      <c r="F8" s="254" t="s">
        <v>81</v>
      </c>
      <c r="G8" s="255"/>
      <c r="H8" s="212" t="s">
        <v>82</v>
      </c>
      <c r="I8" s="265" t="s">
        <v>83</v>
      </c>
      <c r="J8" s="269" t="s">
        <v>84</v>
      </c>
      <c r="K8" s="267" t="s">
        <v>85</v>
      </c>
      <c r="L8" s="268"/>
      <c r="M8" s="265" t="s">
        <v>117</v>
      </c>
      <c r="N8" s="281" t="s">
        <v>87</v>
      </c>
      <c r="O8" s="279" t="s">
        <v>17</v>
      </c>
      <c r="P8" s="276" t="s">
        <v>18</v>
      </c>
      <c r="Q8" s="277"/>
      <c r="R8" s="278"/>
    </row>
    <row r="9" spans="1:18" ht="45.95" customHeight="1" x14ac:dyDescent="0.25">
      <c r="A9" s="216"/>
      <c r="B9" s="219"/>
      <c r="C9" s="224"/>
      <c r="D9" s="224"/>
      <c r="E9" s="272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47.25" x14ac:dyDescent="0.25">
      <c r="A10" s="231" t="s">
        <v>24</v>
      </c>
      <c r="B10" s="60" t="s">
        <v>25</v>
      </c>
      <c r="C10" s="61">
        <v>5</v>
      </c>
      <c r="D10" s="61"/>
      <c r="E10" s="62">
        <f t="shared" ref="E10:E23" si="0">C10+D10</f>
        <v>5</v>
      </c>
      <c r="F10" s="23" t="s">
        <v>90</v>
      </c>
      <c r="G10" s="24" t="s">
        <v>91</v>
      </c>
      <c r="H10" s="15" t="s">
        <v>26</v>
      </c>
      <c r="I10" s="63" t="s">
        <v>27</v>
      </c>
      <c r="J10" s="17" t="s">
        <v>28</v>
      </c>
      <c r="K10" s="64" t="s">
        <v>92</v>
      </c>
      <c r="L10" s="64" t="s">
        <v>92</v>
      </c>
      <c r="M10" s="18"/>
      <c r="N10" s="16"/>
      <c r="O10" s="16" t="s">
        <v>118</v>
      </c>
      <c r="P10" s="64" t="s">
        <v>119</v>
      </c>
      <c r="Q10" s="21"/>
      <c r="R10" s="21"/>
    </row>
    <row r="11" spans="1:18" ht="47.25" x14ac:dyDescent="0.25">
      <c r="A11" s="232"/>
      <c r="B11" s="22" t="s">
        <v>31</v>
      </c>
      <c r="C11" s="11">
        <v>4</v>
      </c>
      <c r="D11" s="11"/>
      <c r="E11" s="12">
        <f t="shared" si="0"/>
        <v>4</v>
      </c>
      <c r="F11" s="30" t="s">
        <v>32</v>
      </c>
      <c r="G11" s="31" t="s">
        <v>94</v>
      </c>
      <c r="H11" s="25" t="s">
        <v>34</v>
      </c>
      <c r="I11" s="63" t="s">
        <v>27</v>
      </c>
      <c r="J11" s="19" t="s">
        <v>28</v>
      </c>
      <c r="K11" s="64" t="s">
        <v>92</v>
      </c>
      <c r="L11" s="64" t="s">
        <v>92</v>
      </c>
      <c r="M11" s="67"/>
      <c r="N11" s="18"/>
      <c r="O11" s="76" t="s">
        <v>120</v>
      </c>
      <c r="P11" s="19" t="s">
        <v>30</v>
      </c>
      <c r="Q11" s="28"/>
      <c r="R11" s="28"/>
    </row>
    <row r="12" spans="1:18" ht="32.25" customHeight="1" x14ac:dyDescent="0.25">
      <c r="A12" s="239" t="s">
        <v>121</v>
      </c>
      <c r="B12" s="22" t="s">
        <v>37</v>
      </c>
      <c r="C12" s="11"/>
      <c r="D12" s="11"/>
      <c r="E12" s="12">
        <f t="shared" si="0"/>
        <v>0</v>
      </c>
      <c r="F12" s="30"/>
      <c r="G12" s="31"/>
      <c r="H12" s="18"/>
      <c r="I12" s="18"/>
      <c r="J12" s="19"/>
      <c r="K12" s="64"/>
      <c r="L12" s="64"/>
      <c r="M12" s="67"/>
      <c r="N12" s="18"/>
      <c r="O12" s="18"/>
      <c r="P12" s="19"/>
      <c r="Q12" s="28"/>
      <c r="R12" s="28"/>
    </row>
    <row r="13" spans="1:18" ht="74.25" customHeight="1" x14ac:dyDescent="0.25">
      <c r="A13" s="232"/>
      <c r="B13" s="22" t="s">
        <v>38</v>
      </c>
      <c r="C13" s="11"/>
      <c r="D13" s="11"/>
      <c r="E13" s="12">
        <f t="shared" si="0"/>
        <v>0</v>
      </c>
      <c r="F13" s="30"/>
      <c r="G13" s="31"/>
      <c r="H13" s="18"/>
      <c r="I13" s="18"/>
      <c r="J13" s="19"/>
      <c r="K13" s="64"/>
      <c r="L13" s="64"/>
      <c r="M13" s="67"/>
      <c r="N13" s="18"/>
      <c r="O13" s="18"/>
      <c r="P13" s="19"/>
      <c r="Q13" s="28"/>
      <c r="R13" s="28"/>
    </row>
    <row r="14" spans="1:18" ht="68.25" customHeight="1" x14ac:dyDescent="0.25">
      <c r="A14" s="71" t="s">
        <v>96</v>
      </c>
      <c r="B14" s="22" t="s">
        <v>97</v>
      </c>
      <c r="C14" s="11">
        <v>2</v>
      </c>
      <c r="D14" s="11"/>
      <c r="E14" s="12">
        <f t="shared" si="0"/>
        <v>2</v>
      </c>
      <c r="F14" s="30" t="s">
        <v>45</v>
      </c>
      <c r="G14" s="31" t="s">
        <v>98</v>
      </c>
      <c r="H14" s="25" t="s">
        <v>99</v>
      </c>
      <c r="I14" s="18" t="s">
        <v>27</v>
      </c>
      <c r="J14" s="19" t="s">
        <v>100</v>
      </c>
      <c r="K14" s="64" t="s">
        <v>92</v>
      </c>
      <c r="L14" s="64" t="s">
        <v>92</v>
      </c>
      <c r="M14" s="18"/>
      <c r="N14" s="18"/>
      <c r="O14" s="68" t="s">
        <v>101</v>
      </c>
      <c r="P14" s="19" t="s">
        <v>30</v>
      </c>
      <c r="Q14" s="28"/>
      <c r="R14" s="28"/>
    </row>
    <row r="15" spans="1:18" ht="65.25" customHeight="1" x14ac:dyDescent="0.25">
      <c r="A15" s="32" t="s">
        <v>39</v>
      </c>
      <c r="B15" s="22" t="s">
        <v>40</v>
      </c>
      <c r="C15" s="11">
        <v>4</v>
      </c>
      <c r="D15" s="11"/>
      <c r="E15" s="12">
        <f t="shared" si="0"/>
        <v>4</v>
      </c>
      <c r="F15" s="33" t="s">
        <v>32</v>
      </c>
      <c r="G15" s="31" t="s">
        <v>94</v>
      </c>
      <c r="H15" s="25" t="s">
        <v>41</v>
      </c>
      <c r="I15" s="18" t="s">
        <v>27</v>
      </c>
      <c r="J15" s="19" t="s">
        <v>28</v>
      </c>
      <c r="K15" s="64" t="s">
        <v>92</v>
      </c>
      <c r="L15" s="64" t="s">
        <v>92</v>
      </c>
      <c r="M15" s="18"/>
      <c r="N15" s="18"/>
      <c r="O15" s="77" t="s">
        <v>122</v>
      </c>
      <c r="P15" s="19" t="s">
        <v>30</v>
      </c>
      <c r="Q15" s="28"/>
      <c r="R15" s="28"/>
    </row>
    <row r="16" spans="1:18" ht="60" customHeight="1" x14ac:dyDescent="0.25">
      <c r="A16" s="29" t="s">
        <v>43</v>
      </c>
      <c r="B16" s="22" t="s">
        <v>44</v>
      </c>
      <c r="C16" s="11">
        <v>2</v>
      </c>
      <c r="D16" s="11"/>
      <c r="E16" s="12">
        <f t="shared" si="0"/>
        <v>2</v>
      </c>
      <c r="F16" s="30" t="s">
        <v>45</v>
      </c>
      <c r="G16" s="31" t="s">
        <v>98</v>
      </c>
      <c r="H16" s="25" t="s">
        <v>47</v>
      </c>
      <c r="I16" s="18" t="s">
        <v>27</v>
      </c>
      <c r="J16" s="19" t="s">
        <v>28</v>
      </c>
      <c r="K16" s="64" t="s">
        <v>92</v>
      </c>
      <c r="L16" s="64" t="s">
        <v>92</v>
      </c>
      <c r="M16" s="18"/>
      <c r="N16" s="18"/>
      <c r="O16" s="78" t="s">
        <v>123</v>
      </c>
      <c r="P16" s="19" t="s">
        <v>30</v>
      </c>
      <c r="Q16" s="19"/>
      <c r="R16" s="28"/>
    </row>
    <row r="17" spans="1:18" ht="47.25" x14ac:dyDescent="0.25">
      <c r="A17" s="239" t="s">
        <v>49</v>
      </c>
      <c r="B17" s="22" t="s">
        <v>50</v>
      </c>
      <c r="C17" s="11">
        <v>1</v>
      </c>
      <c r="D17" s="11"/>
      <c r="E17" s="12">
        <f t="shared" si="0"/>
        <v>1</v>
      </c>
      <c r="F17" s="30" t="s">
        <v>51</v>
      </c>
      <c r="G17" s="31" t="s">
        <v>104</v>
      </c>
      <c r="H17" s="25" t="s">
        <v>53</v>
      </c>
      <c r="I17" s="18" t="s">
        <v>27</v>
      </c>
      <c r="J17" s="19" t="s">
        <v>28</v>
      </c>
      <c r="K17" s="64" t="s">
        <v>92</v>
      </c>
      <c r="L17" s="64" t="s">
        <v>92</v>
      </c>
      <c r="M17" s="18"/>
      <c r="N17" s="18"/>
      <c r="O17" s="34" t="s">
        <v>124</v>
      </c>
      <c r="P17" s="19"/>
      <c r="Q17" s="19" t="s">
        <v>30</v>
      </c>
      <c r="R17" s="28"/>
    </row>
    <row r="18" spans="1:18" ht="110.25" x14ac:dyDescent="0.25">
      <c r="A18" s="232"/>
      <c r="B18" s="22" t="s">
        <v>55</v>
      </c>
      <c r="C18" s="11">
        <v>1</v>
      </c>
      <c r="D18" s="11"/>
      <c r="E18" s="12">
        <f t="shared" si="0"/>
        <v>1</v>
      </c>
      <c r="F18" s="30" t="s">
        <v>51</v>
      </c>
      <c r="G18" s="31" t="s">
        <v>104</v>
      </c>
      <c r="H18" s="25" t="s">
        <v>56</v>
      </c>
      <c r="I18" s="18" t="s">
        <v>27</v>
      </c>
      <c r="J18" s="19" t="s">
        <v>28</v>
      </c>
      <c r="K18" s="64" t="s">
        <v>92</v>
      </c>
      <c r="L18" s="64" t="s">
        <v>92</v>
      </c>
      <c r="M18" s="18"/>
      <c r="N18" s="18"/>
      <c r="O18" s="35" t="s">
        <v>125</v>
      </c>
      <c r="P18" s="19" t="s">
        <v>30</v>
      </c>
      <c r="Q18" s="72"/>
      <c r="R18" s="28"/>
    </row>
    <row r="19" spans="1:18" ht="47.25" x14ac:dyDescent="0.25">
      <c r="A19" s="29" t="s">
        <v>58</v>
      </c>
      <c r="B19" s="22" t="s">
        <v>59</v>
      </c>
      <c r="C19" s="11">
        <v>1</v>
      </c>
      <c r="D19" s="11"/>
      <c r="E19" s="12">
        <f t="shared" si="0"/>
        <v>1</v>
      </c>
      <c r="F19" s="30" t="s">
        <v>51</v>
      </c>
      <c r="G19" s="31" t="s">
        <v>104</v>
      </c>
      <c r="H19" s="25" t="s">
        <v>60</v>
      </c>
      <c r="I19" s="18" t="s">
        <v>27</v>
      </c>
      <c r="J19" s="19" t="s">
        <v>28</v>
      </c>
      <c r="K19" s="64" t="s">
        <v>92</v>
      </c>
      <c r="L19" s="64" t="s">
        <v>92</v>
      </c>
      <c r="M19" s="18"/>
      <c r="N19" s="18"/>
      <c r="O19" s="34" t="s">
        <v>308</v>
      </c>
      <c r="P19" s="19" t="s">
        <v>30</v>
      </c>
      <c r="Q19" s="79" t="s">
        <v>92</v>
      </c>
      <c r="R19" s="28" t="s">
        <v>92</v>
      </c>
    </row>
    <row r="20" spans="1:18" ht="78.75" x14ac:dyDescent="0.25">
      <c r="A20" s="29" t="s">
        <v>61</v>
      </c>
      <c r="B20" s="22" t="s">
        <v>61</v>
      </c>
      <c r="C20" s="11">
        <v>2</v>
      </c>
      <c r="D20" s="11">
        <v>1</v>
      </c>
      <c r="E20" s="12">
        <f t="shared" si="0"/>
        <v>3</v>
      </c>
      <c r="F20" s="30" t="s">
        <v>295</v>
      </c>
      <c r="G20" s="31" t="s">
        <v>159</v>
      </c>
      <c r="H20" s="25" t="s">
        <v>64</v>
      </c>
      <c r="I20" s="18" t="s">
        <v>27</v>
      </c>
      <c r="J20" s="19" t="s">
        <v>28</v>
      </c>
      <c r="K20" s="64" t="s">
        <v>92</v>
      </c>
      <c r="L20" s="64" t="s">
        <v>92</v>
      </c>
      <c r="M20" s="18"/>
      <c r="N20" s="18"/>
      <c r="O20" s="34" t="s">
        <v>127</v>
      </c>
      <c r="P20" s="19" t="s">
        <v>30</v>
      </c>
      <c r="Q20" s="19"/>
      <c r="R20" s="28"/>
    </row>
    <row r="21" spans="1:18" ht="18.75" x14ac:dyDescent="0.25">
      <c r="A21" s="29"/>
      <c r="B21" s="22"/>
      <c r="C21" s="11"/>
      <c r="D21" s="11"/>
      <c r="E21" s="12">
        <f t="shared" si="0"/>
        <v>0</v>
      </c>
      <c r="F21" s="30"/>
      <c r="G21" s="31"/>
      <c r="H21" s="18"/>
      <c r="I21" s="18"/>
      <c r="J21" s="19"/>
      <c r="K21" s="19"/>
      <c r="L21" s="19"/>
      <c r="M21" s="18"/>
      <c r="N21" s="18"/>
      <c r="O21" s="18"/>
      <c r="P21" s="19"/>
      <c r="Q21" s="28"/>
      <c r="R21" s="28"/>
    </row>
    <row r="22" spans="1:18" ht="18.75" x14ac:dyDescent="0.25">
      <c r="A22" s="29"/>
      <c r="B22" s="22"/>
      <c r="C22" s="11"/>
      <c r="D22" s="11"/>
      <c r="E22" s="12">
        <f t="shared" si="0"/>
        <v>0</v>
      </c>
      <c r="F22" s="30"/>
      <c r="G22" s="31"/>
      <c r="H22" s="18"/>
      <c r="I22" s="18"/>
      <c r="J22" s="19"/>
      <c r="K22" s="19"/>
      <c r="L22" s="19"/>
      <c r="M22" s="18"/>
      <c r="N22" s="18"/>
      <c r="O22" s="18"/>
      <c r="P22" s="19"/>
      <c r="Q22" s="28"/>
      <c r="R22" s="28"/>
    </row>
    <row r="23" spans="1:18" ht="18.75" x14ac:dyDescent="0.25">
      <c r="A23" s="29"/>
      <c r="B23" s="22"/>
      <c r="C23" s="11"/>
      <c r="D23" s="11"/>
      <c r="E23" s="12">
        <f t="shared" si="0"/>
        <v>0</v>
      </c>
      <c r="F23" s="30"/>
      <c r="G23" s="31"/>
      <c r="H23" s="18"/>
      <c r="I23" s="18"/>
      <c r="J23" s="19"/>
      <c r="K23" s="19"/>
      <c r="L23" s="19"/>
      <c r="M23" s="18"/>
      <c r="N23" s="18"/>
      <c r="O23" s="18"/>
      <c r="P23" s="19"/>
      <c r="Q23" s="28"/>
      <c r="R23" s="28"/>
    </row>
    <row r="24" spans="1:18" ht="36" customHeight="1" x14ac:dyDescent="0.25">
      <c r="A24" s="283" t="s">
        <v>109</v>
      </c>
      <c r="B24" s="284"/>
      <c r="C24" s="11"/>
      <c r="D24" s="11"/>
      <c r="E24" s="12"/>
      <c r="F24" s="30"/>
      <c r="G24" s="31"/>
      <c r="H24" s="18"/>
      <c r="I24" s="18"/>
      <c r="J24" s="19"/>
      <c r="K24" s="19"/>
      <c r="L24" s="19"/>
      <c r="M24" s="18"/>
      <c r="N24" s="18"/>
      <c r="O24" s="18"/>
      <c r="P24" s="19"/>
      <c r="Q24" s="28"/>
      <c r="R24" s="28"/>
    </row>
    <row r="25" spans="1:18" ht="18.75" x14ac:dyDescent="0.25">
      <c r="A25" s="285"/>
      <c r="B25" s="286"/>
      <c r="C25" s="11"/>
      <c r="D25" s="11"/>
      <c r="E25" s="12">
        <f t="shared" ref="E25:E32" si="1">D25</f>
        <v>0</v>
      </c>
      <c r="F25" s="30"/>
      <c r="G25" s="31"/>
      <c r="H25" s="18"/>
      <c r="I25" s="18"/>
      <c r="J25" s="19"/>
      <c r="K25" s="19"/>
      <c r="L25" s="19"/>
      <c r="M25" s="18"/>
      <c r="N25" s="18"/>
      <c r="O25" s="18"/>
      <c r="P25" s="19"/>
      <c r="Q25" s="28"/>
      <c r="R25" s="28"/>
    </row>
    <row r="26" spans="1:18" ht="18.75" x14ac:dyDescent="0.25">
      <c r="A26" s="285"/>
      <c r="B26" s="286"/>
      <c r="C26" s="11"/>
      <c r="D26" s="11"/>
      <c r="E26" s="12">
        <f t="shared" si="1"/>
        <v>0</v>
      </c>
      <c r="F26" s="30"/>
      <c r="G26" s="31"/>
      <c r="H26" s="18"/>
      <c r="I26" s="18"/>
      <c r="J26" s="19"/>
      <c r="K26" s="19"/>
      <c r="L26" s="19"/>
      <c r="M26" s="18"/>
      <c r="N26" s="18"/>
      <c r="O26" s="18"/>
      <c r="P26" s="19"/>
      <c r="Q26" s="28"/>
      <c r="R26" s="28"/>
    </row>
    <row r="27" spans="1:18" ht="18.75" x14ac:dyDescent="0.25">
      <c r="A27" s="285"/>
      <c r="B27" s="286"/>
      <c r="C27" s="11"/>
      <c r="D27" s="11"/>
      <c r="E27" s="12">
        <f t="shared" si="1"/>
        <v>0</v>
      </c>
      <c r="F27" s="30"/>
      <c r="G27" s="31"/>
      <c r="H27" s="18"/>
      <c r="I27" s="18"/>
      <c r="J27" s="19"/>
      <c r="K27" s="19"/>
      <c r="L27" s="19"/>
      <c r="M27" s="18"/>
      <c r="N27" s="18"/>
      <c r="O27" s="18"/>
      <c r="P27" s="19"/>
      <c r="Q27" s="28"/>
      <c r="R27" s="28"/>
    </row>
    <row r="28" spans="1:18" ht="18.75" x14ac:dyDescent="0.25">
      <c r="A28" s="285"/>
      <c r="B28" s="286"/>
      <c r="C28" s="11"/>
      <c r="D28" s="11"/>
      <c r="E28" s="12">
        <f t="shared" si="1"/>
        <v>0</v>
      </c>
      <c r="F28" s="30"/>
      <c r="G28" s="31"/>
      <c r="H28" s="18"/>
      <c r="I28" s="18"/>
      <c r="J28" s="19"/>
      <c r="K28" s="19"/>
      <c r="L28" s="19"/>
      <c r="M28" s="18"/>
      <c r="N28" s="18"/>
      <c r="O28" s="18"/>
      <c r="P28" s="19"/>
      <c r="Q28" s="28"/>
      <c r="R28" s="28"/>
    </row>
    <row r="29" spans="1:18" ht="18.75" x14ac:dyDescent="0.25">
      <c r="A29" s="285"/>
      <c r="B29" s="286"/>
      <c r="C29" s="11"/>
      <c r="D29" s="11"/>
      <c r="E29" s="12">
        <f t="shared" si="1"/>
        <v>0</v>
      </c>
      <c r="F29" s="30"/>
      <c r="G29" s="31"/>
      <c r="H29" s="18"/>
      <c r="I29" s="18"/>
      <c r="J29" s="19"/>
      <c r="K29" s="19"/>
      <c r="L29" s="19"/>
      <c r="M29" s="18"/>
      <c r="N29" s="18"/>
      <c r="O29" s="18"/>
      <c r="P29" s="19"/>
      <c r="Q29" s="28"/>
      <c r="R29" s="28"/>
    </row>
    <row r="30" spans="1:18" ht="18.75" x14ac:dyDescent="0.25">
      <c r="A30" s="285"/>
      <c r="B30" s="286"/>
      <c r="C30" s="11"/>
      <c r="D30" s="11"/>
      <c r="E30" s="12">
        <f t="shared" si="1"/>
        <v>0</v>
      </c>
      <c r="F30" s="30"/>
      <c r="G30" s="31"/>
      <c r="H30" s="18"/>
      <c r="I30" s="18"/>
      <c r="J30" s="19"/>
      <c r="K30" s="19"/>
      <c r="L30" s="19"/>
      <c r="M30" s="18"/>
      <c r="N30" s="18"/>
      <c r="O30" s="18"/>
      <c r="P30" s="19"/>
      <c r="Q30" s="28"/>
      <c r="R30" s="28"/>
    </row>
    <row r="31" spans="1:18" ht="18.75" x14ac:dyDescent="0.25">
      <c r="A31" s="285"/>
      <c r="B31" s="286"/>
      <c r="C31" s="11"/>
      <c r="D31" s="11"/>
      <c r="E31" s="12">
        <f t="shared" si="1"/>
        <v>0</v>
      </c>
      <c r="F31" s="30"/>
      <c r="G31" s="31"/>
      <c r="H31" s="18"/>
      <c r="I31" s="18"/>
      <c r="J31" s="19"/>
      <c r="K31" s="19"/>
      <c r="L31" s="19"/>
      <c r="M31" s="18"/>
      <c r="N31" s="18"/>
      <c r="O31" s="18"/>
      <c r="P31" s="19"/>
      <c r="Q31" s="28"/>
      <c r="R31" s="28"/>
    </row>
    <row r="32" spans="1:18" ht="18.75" x14ac:dyDescent="0.25">
      <c r="A32" s="287"/>
      <c r="B32" s="288"/>
      <c r="C32" s="11"/>
      <c r="D32" s="11"/>
      <c r="E32" s="12">
        <f t="shared" si="1"/>
        <v>0</v>
      </c>
      <c r="F32" s="74"/>
      <c r="G32" s="75"/>
      <c r="H32" s="18"/>
      <c r="I32" s="18"/>
      <c r="J32" s="19"/>
      <c r="K32" s="19"/>
      <c r="L32" s="19"/>
      <c r="M32" s="18"/>
      <c r="N32" s="18"/>
      <c r="O32" s="18"/>
      <c r="P32" s="19"/>
      <c r="Q32" s="28"/>
      <c r="R32" s="28"/>
    </row>
    <row r="33" spans="1:16" ht="39.75" customHeight="1" x14ac:dyDescent="0.3">
      <c r="A33" s="240" t="s">
        <v>66</v>
      </c>
      <c r="B33" s="241"/>
      <c r="C33" s="38">
        <f>SUM(C10:C32)</f>
        <v>22</v>
      </c>
      <c r="D33" s="38">
        <f>SUM(D10:D32)</f>
        <v>1</v>
      </c>
      <c r="E33" s="39">
        <f>C33+D33</f>
        <v>23</v>
      </c>
      <c r="F33" s="40" t="s">
        <v>67</v>
      </c>
      <c r="G33" s="41" t="s">
        <v>68</v>
      </c>
      <c r="P33" s="42"/>
    </row>
    <row r="34" spans="1:16" ht="21" x14ac:dyDescent="0.35">
      <c r="A34" s="43" t="s">
        <v>69</v>
      </c>
      <c r="B34" s="43"/>
      <c r="C34" s="45">
        <v>22</v>
      </c>
      <c r="D34" s="45">
        <v>1</v>
      </c>
      <c r="E34" s="45">
        <v>23</v>
      </c>
      <c r="F34" s="46">
        <v>6</v>
      </c>
      <c r="G34" s="46">
        <v>29</v>
      </c>
    </row>
    <row r="35" spans="1:16" ht="21" x14ac:dyDescent="0.35">
      <c r="A35" s="43" t="s">
        <v>110</v>
      </c>
      <c r="B35" s="43"/>
      <c r="C35" s="44">
        <v>23</v>
      </c>
      <c r="D35" s="44">
        <v>3</v>
      </c>
      <c r="E35" s="45">
        <v>26</v>
      </c>
      <c r="F35" s="46">
        <v>5</v>
      </c>
      <c r="G35" s="46">
        <v>31</v>
      </c>
    </row>
    <row r="38" spans="1:16" ht="48.75" customHeight="1" x14ac:dyDescent="0.25">
      <c r="A38" s="47" t="s">
        <v>70</v>
      </c>
      <c r="B38" s="48" t="s">
        <v>71</v>
      </c>
      <c r="C38" s="49" t="s">
        <v>72</v>
      </c>
      <c r="D38" s="233" t="s">
        <v>73</v>
      </c>
      <c r="E38" s="234"/>
      <c r="F38" s="234"/>
      <c r="G38" s="235"/>
      <c r="H38" s="233" t="s">
        <v>74</v>
      </c>
      <c r="I38" s="234"/>
      <c r="J38" s="234"/>
      <c r="K38" s="235"/>
    </row>
    <row r="39" spans="1:16" ht="60" x14ac:dyDescent="0.25">
      <c r="A39" s="289" t="s">
        <v>77</v>
      </c>
      <c r="B39" s="185" t="s">
        <v>328</v>
      </c>
      <c r="C39" s="51">
        <v>1</v>
      </c>
      <c r="D39" s="259" t="s">
        <v>78</v>
      </c>
      <c r="E39" s="260"/>
      <c r="F39" s="260"/>
      <c r="G39" s="261"/>
      <c r="H39" s="262" t="s">
        <v>111</v>
      </c>
      <c r="I39" s="263"/>
      <c r="J39" s="263"/>
      <c r="K39" s="264"/>
    </row>
    <row r="40" spans="1:16" ht="45" x14ac:dyDescent="0.25">
      <c r="A40" s="290"/>
      <c r="B40" s="185" t="s">
        <v>333</v>
      </c>
      <c r="C40" s="51">
        <v>1</v>
      </c>
      <c r="D40" s="259" t="s">
        <v>78</v>
      </c>
      <c r="E40" s="260"/>
      <c r="F40" s="260"/>
      <c r="G40" s="261"/>
      <c r="H40" s="262" t="s">
        <v>112</v>
      </c>
      <c r="I40" s="263"/>
      <c r="J40" s="263"/>
      <c r="K40" s="264"/>
    </row>
    <row r="41" spans="1:16" ht="90.75" thickBot="1" x14ac:dyDescent="0.3">
      <c r="A41" s="53" t="s">
        <v>79</v>
      </c>
      <c r="B41" s="185" t="s">
        <v>325</v>
      </c>
      <c r="C41" s="51">
        <v>1</v>
      </c>
      <c r="D41" s="259" t="s">
        <v>78</v>
      </c>
      <c r="E41" s="260"/>
      <c r="F41" s="260"/>
      <c r="G41" s="261"/>
      <c r="H41" s="262" t="s">
        <v>113</v>
      </c>
      <c r="I41" s="263"/>
      <c r="J41" s="263"/>
      <c r="K41" s="264"/>
    </row>
    <row r="42" spans="1:16" ht="90.75" thickBot="1" x14ac:dyDescent="0.3">
      <c r="A42" s="50" t="s">
        <v>114</v>
      </c>
      <c r="B42" s="185" t="s">
        <v>334</v>
      </c>
      <c r="C42" s="51">
        <v>1</v>
      </c>
      <c r="D42" s="259" t="s">
        <v>78</v>
      </c>
      <c r="E42" s="260"/>
      <c r="F42" s="260"/>
      <c r="G42" s="261"/>
      <c r="H42" s="262" t="s">
        <v>128</v>
      </c>
      <c r="I42" s="263"/>
      <c r="J42" s="263"/>
      <c r="K42" s="264"/>
    </row>
    <row r="43" spans="1:16" ht="75" x14ac:dyDescent="0.25">
      <c r="A43" s="80" t="s">
        <v>75</v>
      </c>
      <c r="B43" s="185" t="s">
        <v>324</v>
      </c>
      <c r="C43" s="81">
        <v>1</v>
      </c>
      <c r="D43" s="259" t="s">
        <v>76</v>
      </c>
      <c r="E43" s="260"/>
      <c r="F43" s="260"/>
      <c r="G43" s="261"/>
      <c r="H43" s="291" t="s">
        <v>112</v>
      </c>
      <c r="I43" s="292"/>
      <c r="J43" s="292"/>
      <c r="K43" s="293"/>
    </row>
    <row r="44" spans="1:16" ht="75.75" thickBot="1" x14ac:dyDescent="0.3">
      <c r="A44" s="50" t="s">
        <v>114</v>
      </c>
      <c r="B44" s="185" t="s">
        <v>331</v>
      </c>
      <c r="C44" s="51">
        <v>1</v>
      </c>
      <c r="D44" s="259" t="s">
        <v>78</v>
      </c>
      <c r="E44" s="260"/>
      <c r="F44" s="260"/>
      <c r="G44" s="261"/>
      <c r="H44" s="262" t="s">
        <v>52</v>
      </c>
      <c r="I44" s="263"/>
      <c r="J44" s="263"/>
      <c r="K44" s="264"/>
    </row>
    <row r="45" spans="1:16" ht="16.5" thickBot="1" x14ac:dyDescent="0.3">
      <c r="A45" s="53"/>
      <c r="B45" s="52"/>
      <c r="C45" s="51"/>
      <c r="D45" s="259"/>
      <c r="E45" s="260"/>
      <c r="F45" s="260"/>
      <c r="G45" s="261"/>
      <c r="H45" s="262"/>
      <c r="I45" s="263"/>
      <c r="J45" s="263"/>
      <c r="K45" s="264"/>
    </row>
    <row r="46" spans="1:16" ht="15.75" x14ac:dyDescent="0.25">
      <c r="A46" s="53"/>
      <c r="B46" s="52"/>
      <c r="C46" s="51"/>
      <c r="D46" s="259"/>
      <c r="E46" s="260"/>
      <c r="F46" s="260"/>
      <c r="G46" s="261"/>
      <c r="H46" s="262"/>
      <c r="I46" s="263"/>
      <c r="J46" s="263"/>
      <c r="K46" s="264"/>
    </row>
    <row r="47" spans="1:16" ht="15.75" x14ac:dyDescent="0.25">
      <c r="A47" s="53"/>
      <c r="B47" s="52"/>
      <c r="C47" s="51"/>
      <c r="D47" s="259"/>
      <c r="E47" s="260"/>
      <c r="F47" s="260"/>
      <c r="G47" s="261"/>
      <c r="H47" s="262"/>
      <c r="I47" s="263"/>
      <c r="J47" s="263"/>
      <c r="K47" s="264"/>
    </row>
    <row r="48" spans="1:16" ht="18.75" x14ac:dyDescent="0.3">
      <c r="B48" s="54" t="s">
        <v>66</v>
      </c>
      <c r="C48" s="55">
        <f>SUM(C39:C47)</f>
        <v>6</v>
      </c>
    </row>
  </sheetData>
  <mergeCells count="54">
    <mergeCell ref="H47:K47"/>
    <mergeCell ref="H46:K46"/>
    <mergeCell ref="H45:K45"/>
    <mergeCell ref="H43:K43"/>
    <mergeCell ref="H44:K44"/>
    <mergeCell ref="H38:K38"/>
    <mergeCell ref="H39:K39"/>
    <mergeCell ref="H40:K40"/>
    <mergeCell ref="H41:K41"/>
    <mergeCell ref="H42:K42"/>
    <mergeCell ref="D47:G47"/>
    <mergeCell ref="D46:G46"/>
    <mergeCell ref="D45:G45"/>
    <mergeCell ref="A32:B32"/>
    <mergeCell ref="A33:B33"/>
    <mergeCell ref="A39:A40"/>
    <mergeCell ref="D44:G44"/>
    <mergeCell ref="D43:G43"/>
    <mergeCell ref="D42:G42"/>
    <mergeCell ref="D41:G41"/>
    <mergeCell ref="D40:G40"/>
    <mergeCell ref="D39:G39"/>
    <mergeCell ref="D38:G38"/>
    <mergeCell ref="A27:B27"/>
    <mergeCell ref="A28:B28"/>
    <mergeCell ref="A29:B29"/>
    <mergeCell ref="A30:B30"/>
    <mergeCell ref="A31:B31"/>
    <mergeCell ref="A12:A13"/>
    <mergeCell ref="A17:A18"/>
    <mergeCell ref="A24:B24"/>
    <mergeCell ref="A25:B25"/>
    <mergeCell ref="A26:B26"/>
    <mergeCell ref="A10:A11"/>
    <mergeCell ref="C2:N2"/>
    <mergeCell ref="H6:N6"/>
    <mergeCell ref="C6:G6"/>
    <mergeCell ref="C7:D7"/>
    <mergeCell ref="O7:R7"/>
    <mergeCell ref="F7:N7"/>
    <mergeCell ref="C8:C9"/>
    <mergeCell ref="B7:B9"/>
    <mergeCell ref="A7:A9"/>
    <mergeCell ref="I8:I9"/>
    <mergeCell ref="H8:H9"/>
    <mergeCell ref="D8:D9"/>
    <mergeCell ref="K8:L8"/>
    <mergeCell ref="F8:G8"/>
    <mergeCell ref="E7:E9"/>
    <mergeCell ref="P8:R8"/>
    <mergeCell ref="O8:O9"/>
    <mergeCell ref="N8:N9"/>
    <mergeCell ref="M8:M9"/>
    <mergeCell ref="J8:J9"/>
  </mergeCells>
  <hyperlinks>
    <hyperlink ref="H10" r:id="rId1"/>
    <hyperlink ref="H11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B39" r:id="rId10"/>
    <hyperlink ref="B40" r:id="rId11" location="page/1"/>
    <hyperlink ref="B41" r:id="rId12"/>
    <hyperlink ref="B42" r:id="rId13" display="https://edsoo.ru/wp-content/uploads/2023/08/ВУД_ПРП-внеуроч.-деят.-ИскусствоМузыка_Хоровое-пение_Новая.pdf"/>
    <hyperlink ref="B43" r:id="rId14" display=" https://novosarbai.minobr63.ru/pdf/rab_programm/Динамическая%20пауза%201-4%20кл_подписано.pdf"/>
    <hyperlink ref="B44" r:id="rId15"/>
  </hyperlinks>
  <pageMargins left="0.19685038924217199" right="0.19685038924217199" top="0.31496062874794001" bottom="0.31496062874794001" header="0.31496062874794001" footer="0.31496062874794001"/>
  <pageSetup paperSize="9" scale="46" fitToHeight="5" orientation="landscape"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1"/>
  <sheetViews>
    <sheetView zoomScale="60" zoomScaleNormal="60" workbookViewId="0">
      <pane xSplit="2" ySplit="9" topLeftCell="C30" activePane="bottomRight" state="frozen"/>
      <selection pane="topRight"/>
      <selection pane="bottomLeft"/>
      <selection pane="bottomRight" activeCell="H35" sqref="H35"/>
    </sheetView>
  </sheetViews>
  <sheetFormatPr defaultColWidth="8.85546875" defaultRowHeight="15" x14ac:dyDescent="0.25"/>
  <cols>
    <col min="1" max="1" width="24.42578125" customWidth="1"/>
    <col min="2" max="2" width="27.28515625" customWidth="1"/>
    <col min="3" max="3" width="9.140625" customWidth="1"/>
    <col min="4" max="4" width="9" customWidth="1"/>
    <col min="5" max="5" width="12" customWidth="1"/>
    <col min="6" max="6" width="9.85546875" customWidth="1"/>
    <col min="7" max="7" width="11" customWidth="1"/>
    <col min="8" max="8" width="36" customWidth="1"/>
    <col min="9" max="9" width="17.140625" customWidth="1"/>
    <col min="10" max="10" width="11" customWidth="1"/>
    <col min="11" max="11" width="9.85546875" customWidth="1"/>
    <col min="13" max="13" width="22.42578125" customWidth="1"/>
    <col min="14" max="14" width="20.42578125" customWidth="1"/>
    <col min="15" max="15" width="34.140625" customWidth="1"/>
    <col min="16" max="16" width="15.28515625" customWidth="1"/>
    <col min="17" max="17" width="19.42578125" customWidth="1"/>
    <col min="18" max="18" width="16.85546875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129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C3" s="3"/>
      <c r="D3" s="3"/>
      <c r="E3" s="3"/>
      <c r="F3" s="3"/>
      <c r="G3" s="4" t="s">
        <v>1</v>
      </c>
      <c r="H3" s="5">
        <v>5</v>
      </c>
      <c r="I3" s="3"/>
      <c r="J3" s="3"/>
      <c r="K3" s="3"/>
      <c r="L3" s="3"/>
      <c r="M3" s="3"/>
      <c r="N3" s="3"/>
    </row>
    <row r="4" spans="1:18" ht="15.75" x14ac:dyDescent="0.25">
      <c r="C4" s="3"/>
      <c r="D4" s="3"/>
      <c r="E4" s="3"/>
      <c r="F4" s="3"/>
      <c r="G4" s="4" t="s">
        <v>2</v>
      </c>
      <c r="H4" s="5">
        <v>34</v>
      </c>
      <c r="I4" s="3"/>
      <c r="J4" s="3"/>
      <c r="K4" s="3"/>
      <c r="L4" s="3"/>
      <c r="M4" s="3"/>
      <c r="N4" s="3"/>
    </row>
    <row r="5" spans="1:18" ht="15.75" x14ac:dyDescent="0.25">
      <c r="C5" s="3"/>
      <c r="D5" s="3"/>
      <c r="E5" s="3"/>
      <c r="F5" s="3"/>
      <c r="G5" s="4" t="s">
        <v>3</v>
      </c>
      <c r="H5" s="5" t="s">
        <v>130</v>
      </c>
      <c r="I5" s="3"/>
      <c r="J5" s="3"/>
      <c r="K5" s="3"/>
      <c r="L5" s="3"/>
      <c r="M5" s="3"/>
      <c r="N5" s="3"/>
    </row>
    <row r="6" spans="1:18" ht="15.75" x14ac:dyDescent="0.25">
      <c r="C6" s="294"/>
      <c r="D6" s="294"/>
      <c r="E6" s="294"/>
      <c r="F6" s="294"/>
      <c r="G6" s="294"/>
      <c r="H6" s="295"/>
      <c r="I6" s="296"/>
      <c r="J6" s="296"/>
      <c r="K6" s="296"/>
      <c r="L6" s="296"/>
      <c r="M6" s="296"/>
      <c r="N6" s="297"/>
    </row>
    <row r="7" spans="1:18" ht="51.95" customHeight="1" x14ac:dyDescent="0.25">
      <c r="A7" s="305" t="s">
        <v>5</v>
      </c>
      <c r="B7" s="308" t="s">
        <v>6</v>
      </c>
      <c r="C7" s="249" t="s">
        <v>7</v>
      </c>
      <c r="D7" s="250"/>
      <c r="E7" s="299" t="s">
        <v>131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129.75" customHeight="1" x14ac:dyDescent="0.25">
      <c r="A8" s="306"/>
      <c r="B8" s="309"/>
      <c r="C8" s="223" t="s">
        <v>11</v>
      </c>
      <c r="D8" s="223" t="s">
        <v>12</v>
      </c>
      <c r="E8" s="300"/>
      <c r="F8" s="254" t="s">
        <v>81</v>
      </c>
      <c r="G8" s="255"/>
      <c r="H8" s="212" t="s">
        <v>82</v>
      </c>
      <c r="I8" s="265" t="s">
        <v>83</v>
      </c>
      <c r="J8" s="269" t="s">
        <v>84</v>
      </c>
      <c r="K8" s="267" t="s">
        <v>85</v>
      </c>
      <c r="L8" s="268"/>
      <c r="M8" s="265" t="s">
        <v>117</v>
      </c>
      <c r="N8" s="281" t="s">
        <v>87</v>
      </c>
      <c r="O8" s="279" t="s">
        <v>17</v>
      </c>
      <c r="P8" s="276" t="s">
        <v>18</v>
      </c>
      <c r="Q8" s="277"/>
      <c r="R8" s="278"/>
    </row>
    <row r="9" spans="1:18" ht="39.950000000000003" customHeight="1" x14ac:dyDescent="0.25">
      <c r="A9" s="307"/>
      <c r="B9" s="310"/>
      <c r="C9" s="224"/>
      <c r="D9" s="224"/>
      <c r="E9" s="301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47.25" x14ac:dyDescent="0.25">
      <c r="A10" s="231" t="s">
        <v>24</v>
      </c>
      <c r="B10" s="10" t="s">
        <v>25</v>
      </c>
      <c r="C10" s="11">
        <v>5</v>
      </c>
      <c r="D10" s="11"/>
      <c r="E10" s="12">
        <f>C10+D10</f>
        <v>5</v>
      </c>
      <c r="F10" s="23" t="s">
        <v>90</v>
      </c>
      <c r="G10" s="24" t="s">
        <v>91</v>
      </c>
      <c r="H10" s="15" t="s">
        <v>26</v>
      </c>
      <c r="I10" s="16" t="s">
        <v>27</v>
      </c>
      <c r="J10" s="17" t="s">
        <v>28</v>
      </c>
      <c r="K10" s="17" t="s">
        <v>92</v>
      </c>
      <c r="L10" s="17" t="s">
        <v>92</v>
      </c>
      <c r="M10" s="16"/>
      <c r="N10" s="63"/>
      <c r="O10" s="63" t="s">
        <v>118</v>
      </c>
      <c r="P10" s="17" t="s">
        <v>119</v>
      </c>
      <c r="Q10" s="20"/>
      <c r="R10" s="21"/>
    </row>
    <row r="11" spans="1:18" ht="47.25" x14ac:dyDescent="0.25">
      <c r="A11" s="232"/>
      <c r="B11" s="22" t="s">
        <v>31</v>
      </c>
      <c r="C11" s="11">
        <v>4</v>
      </c>
      <c r="D11" s="11"/>
      <c r="E11" s="12">
        <f>C11+D11</f>
        <v>4</v>
      </c>
      <c r="F11" s="30" t="s">
        <v>32</v>
      </c>
      <c r="G11" s="31" t="s">
        <v>94</v>
      </c>
      <c r="H11" s="25" t="s">
        <v>34</v>
      </c>
      <c r="I11" s="16" t="s">
        <v>27</v>
      </c>
      <c r="J11" s="19" t="s">
        <v>28</v>
      </c>
      <c r="K11" s="17" t="s">
        <v>92</v>
      </c>
      <c r="L11" s="17" t="s">
        <v>92</v>
      </c>
      <c r="M11" s="67"/>
      <c r="N11" s="18"/>
      <c r="O11" s="76" t="s">
        <v>120</v>
      </c>
      <c r="P11" s="19" t="s">
        <v>30</v>
      </c>
      <c r="Q11" s="27"/>
      <c r="R11" s="28"/>
    </row>
    <row r="12" spans="1:18" ht="37.5" x14ac:dyDescent="0.25">
      <c r="A12" s="239" t="s">
        <v>36</v>
      </c>
      <c r="B12" s="22" t="s">
        <v>37</v>
      </c>
      <c r="C12" s="11"/>
      <c r="D12" s="11"/>
      <c r="E12" s="12">
        <v>0</v>
      </c>
      <c r="F12" s="30"/>
      <c r="G12" s="31"/>
      <c r="H12" s="18"/>
      <c r="I12" s="18"/>
      <c r="J12" s="19"/>
      <c r="K12" s="17"/>
      <c r="L12" s="17"/>
      <c r="M12" s="67"/>
      <c r="N12" s="18"/>
      <c r="O12" s="18"/>
      <c r="P12" s="19"/>
      <c r="Q12" s="27"/>
      <c r="R12" s="28"/>
    </row>
    <row r="13" spans="1:18" ht="81" customHeight="1" x14ac:dyDescent="0.25">
      <c r="A13" s="232"/>
      <c r="B13" s="22" t="s">
        <v>38</v>
      </c>
      <c r="C13" s="11"/>
      <c r="D13" s="11"/>
      <c r="E13" s="12">
        <v>0</v>
      </c>
      <c r="F13" s="30"/>
      <c r="G13" s="31"/>
      <c r="H13" s="18"/>
      <c r="I13" s="18"/>
      <c r="J13" s="19"/>
      <c r="K13" s="17"/>
      <c r="L13" s="17"/>
      <c r="M13" s="67"/>
      <c r="N13" s="18"/>
      <c r="O13" s="18"/>
      <c r="P13" s="19"/>
      <c r="Q13" s="27"/>
      <c r="R13" s="28"/>
    </row>
    <row r="14" spans="1:18" ht="69" customHeight="1" x14ac:dyDescent="0.25">
      <c r="A14" s="71" t="s">
        <v>96</v>
      </c>
      <c r="B14" s="22" t="s">
        <v>97</v>
      </c>
      <c r="C14" s="11">
        <v>2</v>
      </c>
      <c r="D14" s="11"/>
      <c r="E14" s="12">
        <f t="shared" ref="E14:E24" si="0">C14+D14</f>
        <v>2</v>
      </c>
      <c r="F14" s="30" t="s">
        <v>45</v>
      </c>
      <c r="G14" s="31" t="s">
        <v>98</v>
      </c>
      <c r="H14" s="25" t="s">
        <v>99</v>
      </c>
      <c r="I14" s="18" t="s">
        <v>27</v>
      </c>
      <c r="J14" s="19" t="s">
        <v>100</v>
      </c>
      <c r="K14" s="17" t="s">
        <v>92</v>
      </c>
      <c r="L14" s="17" t="s">
        <v>92</v>
      </c>
      <c r="M14" s="18"/>
      <c r="N14" s="18"/>
      <c r="O14" s="68" t="s">
        <v>101</v>
      </c>
      <c r="P14" s="69" t="s">
        <v>30</v>
      </c>
      <c r="Q14" s="27"/>
      <c r="R14" s="28"/>
    </row>
    <row r="15" spans="1:18" ht="67.150000000000006" customHeight="1" x14ac:dyDescent="0.25">
      <c r="A15" s="32" t="s">
        <v>39</v>
      </c>
      <c r="B15" s="22" t="s">
        <v>40</v>
      </c>
      <c r="C15" s="11">
        <v>4</v>
      </c>
      <c r="D15" s="11"/>
      <c r="E15" s="12">
        <f t="shared" si="0"/>
        <v>4</v>
      </c>
      <c r="F15" s="33" t="s">
        <v>32</v>
      </c>
      <c r="G15" s="31" t="s">
        <v>94</v>
      </c>
      <c r="H15" s="25" t="s">
        <v>41</v>
      </c>
      <c r="I15" s="18" t="s">
        <v>27</v>
      </c>
      <c r="J15" s="19" t="s">
        <v>28</v>
      </c>
      <c r="K15" s="17" t="s">
        <v>92</v>
      </c>
      <c r="L15" s="17" t="s">
        <v>92</v>
      </c>
      <c r="M15" s="18"/>
      <c r="N15" s="18"/>
      <c r="O15" s="34" t="s">
        <v>132</v>
      </c>
      <c r="P15" s="19" t="s">
        <v>30</v>
      </c>
      <c r="Q15" s="27"/>
      <c r="R15" s="28"/>
    </row>
    <row r="16" spans="1:18" ht="54.95" customHeight="1" x14ac:dyDescent="0.25">
      <c r="A16" s="29" t="s">
        <v>43</v>
      </c>
      <c r="B16" s="22" t="s">
        <v>44</v>
      </c>
      <c r="C16" s="11">
        <v>2</v>
      </c>
      <c r="D16" s="11"/>
      <c r="E16" s="12">
        <f t="shared" si="0"/>
        <v>2</v>
      </c>
      <c r="F16" s="30" t="s">
        <v>45</v>
      </c>
      <c r="G16" s="31" t="s">
        <v>98</v>
      </c>
      <c r="H16" s="25" t="s">
        <v>47</v>
      </c>
      <c r="I16" s="18" t="s">
        <v>27</v>
      </c>
      <c r="J16" s="19" t="s">
        <v>28</v>
      </c>
      <c r="K16" s="17" t="s">
        <v>92</v>
      </c>
      <c r="L16" s="17" t="s">
        <v>92</v>
      </c>
      <c r="M16" s="18"/>
      <c r="N16" s="18"/>
      <c r="O16" s="18" t="s">
        <v>133</v>
      </c>
      <c r="P16" s="69"/>
      <c r="Q16" s="69" t="s">
        <v>30</v>
      </c>
      <c r="R16" s="28"/>
    </row>
    <row r="17" spans="1:18" ht="99.75" customHeight="1" x14ac:dyDescent="0.25">
      <c r="A17" s="82" t="s">
        <v>134</v>
      </c>
      <c r="B17" s="83" t="s">
        <v>135</v>
      </c>
      <c r="C17" s="11">
        <v>1</v>
      </c>
      <c r="D17" s="11"/>
      <c r="E17" s="12">
        <f t="shared" si="0"/>
        <v>1</v>
      </c>
      <c r="F17" s="30" t="s">
        <v>51</v>
      </c>
      <c r="G17" s="31" t="s">
        <v>104</v>
      </c>
      <c r="H17" s="25" t="s">
        <v>136</v>
      </c>
      <c r="I17" s="18" t="s">
        <v>27</v>
      </c>
      <c r="J17" s="19" t="s">
        <v>32</v>
      </c>
      <c r="K17" s="17" t="s">
        <v>92</v>
      </c>
      <c r="L17" s="17" t="s">
        <v>92</v>
      </c>
      <c r="M17" s="18"/>
      <c r="N17" s="18"/>
      <c r="O17" s="177" t="s">
        <v>314</v>
      </c>
      <c r="P17" s="178" t="s">
        <v>30</v>
      </c>
      <c r="Q17" s="85"/>
      <c r="R17" s="28"/>
    </row>
    <row r="18" spans="1:18" ht="47.25" x14ac:dyDescent="0.25">
      <c r="A18" s="239" t="s">
        <v>49</v>
      </c>
      <c r="B18" s="22" t="s">
        <v>50</v>
      </c>
      <c r="C18" s="11">
        <v>1</v>
      </c>
      <c r="D18" s="11"/>
      <c r="E18" s="12">
        <f t="shared" si="0"/>
        <v>1</v>
      </c>
      <c r="F18" s="30" t="s">
        <v>51</v>
      </c>
      <c r="G18" s="31" t="s">
        <v>104</v>
      </c>
      <c r="H18" s="25" t="s">
        <v>53</v>
      </c>
      <c r="I18" s="18" t="s">
        <v>27</v>
      </c>
      <c r="J18" s="19" t="s">
        <v>28</v>
      </c>
      <c r="K18" s="17" t="s">
        <v>92</v>
      </c>
      <c r="L18" s="17" t="s">
        <v>92</v>
      </c>
      <c r="M18" s="18"/>
      <c r="N18" s="18"/>
      <c r="O18" s="18" t="s">
        <v>137</v>
      </c>
      <c r="P18" s="69"/>
      <c r="Q18" s="69" t="s">
        <v>30</v>
      </c>
      <c r="R18" s="28"/>
    </row>
    <row r="19" spans="1:18" ht="94.5" x14ac:dyDescent="0.25">
      <c r="A19" s="232"/>
      <c r="B19" s="22" t="s">
        <v>55</v>
      </c>
      <c r="C19" s="11">
        <v>1</v>
      </c>
      <c r="D19" s="11"/>
      <c r="E19" s="12">
        <f t="shared" si="0"/>
        <v>1</v>
      </c>
      <c r="F19" s="30" t="s">
        <v>51</v>
      </c>
      <c r="G19" s="31" t="s">
        <v>104</v>
      </c>
      <c r="H19" s="25" t="s">
        <v>56</v>
      </c>
      <c r="I19" s="18" t="s">
        <v>27</v>
      </c>
      <c r="J19" s="19" t="s">
        <v>28</v>
      </c>
      <c r="K19" s="17" t="s">
        <v>92</v>
      </c>
      <c r="L19" s="17" t="s">
        <v>92</v>
      </c>
      <c r="M19" s="18"/>
      <c r="N19" s="18"/>
      <c r="O19" s="84" t="s">
        <v>138</v>
      </c>
      <c r="P19" s="69" t="s">
        <v>30</v>
      </c>
      <c r="Q19" s="85"/>
      <c r="R19" s="28"/>
    </row>
    <row r="20" spans="1:18" ht="57.75" customHeight="1" x14ac:dyDescent="0.25">
      <c r="A20" s="29" t="s">
        <v>58</v>
      </c>
      <c r="B20" s="22" t="s">
        <v>59</v>
      </c>
      <c r="C20" s="11">
        <v>1</v>
      </c>
      <c r="D20" s="11"/>
      <c r="E20" s="12">
        <f t="shared" si="0"/>
        <v>1</v>
      </c>
      <c r="F20" s="30" t="s">
        <v>51</v>
      </c>
      <c r="G20" s="31" t="s">
        <v>104</v>
      </c>
      <c r="H20" s="25" t="s">
        <v>60</v>
      </c>
      <c r="I20" s="18" t="s">
        <v>27</v>
      </c>
      <c r="J20" s="19" t="s">
        <v>28</v>
      </c>
      <c r="K20" s="17" t="s">
        <v>92</v>
      </c>
      <c r="L20" s="17" t="s">
        <v>92</v>
      </c>
      <c r="M20" s="18"/>
      <c r="N20" s="18"/>
      <c r="O20" s="36" t="s">
        <v>309</v>
      </c>
      <c r="P20" s="69" t="s">
        <v>30</v>
      </c>
      <c r="Q20" s="85" t="s">
        <v>92</v>
      </c>
      <c r="R20" s="28" t="s">
        <v>92</v>
      </c>
    </row>
    <row r="21" spans="1:18" ht="78.75" x14ac:dyDescent="0.25">
      <c r="A21" s="29" t="s">
        <v>61</v>
      </c>
      <c r="B21" s="22" t="s">
        <v>61</v>
      </c>
      <c r="C21" s="11">
        <v>2</v>
      </c>
      <c r="D21" s="11"/>
      <c r="E21" s="12">
        <f t="shared" si="0"/>
        <v>2</v>
      </c>
      <c r="F21" s="30" t="s">
        <v>45</v>
      </c>
      <c r="G21" s="31" t="s">
        <v>98</v>
      </c>
      <c r="H21" s="25" t="s">
        <v>64</v>
      </c>
      <c r="I21" s="18" t="s">
        <v>27</v>
      </c>
      <c r="J21" s="19" t="s">
        <v>28</v>
      </c>
      <c r="K21" s="17" t="s">
        <v>92</v>
      </c>
      <c r="L21" s="17" t="s">
        <v>92</v>
      </c>
      <c r="M21" s="18"/>
      <c r="N21" s="18"/>
      <c r="O21" s="34" t="s">
        <v>139</v>
      </c>
      <c r="P21" s="19" t="s">
        <v>30</v>
      </c>
      <c r="Q21" s="27"/>
      <c r="R21" s="28"/>
    </row>
    <row r="22" spans="1:18" ht="18.75" x14ac:dyDescent="0.25">
      <c r="A22" s="29"/>
      <c r="B22" s="22"/>
      <c r="C22" s="11"/>
      <c r="D22" s="11"/>
      <c r="E22" s="12">
        <f t="shared" si="0"/>
        <v>0</v>
      </c>
      <c r="F22" s="30"/>
      <c r="G22" s="31"/>
      <c r="H22" s="18"/>
      <c r="I22" s="18"/>
      <c r="J22" s="19"/>
      <c r="K22" s="19"/>
      <c r="L22" s="19"/>
      <c r="M22" s="18"/>
      <c r="N22" s="18"/>
      <c r="O22" s="18"/>
      <c r="P22" s="19"/>
      <c r="Q22" s="27"/>
      <c r="R22" s="28"/>
    </row>
    <row r="23" spans="1:18" ht="18.75" x14ac:dyDescent="0.25">
      <c r="A23" s="29"/>
      <c r="B23" s="22"/>
      <c r="C23" s="11"/>
      <c r="D23" s="11"/>
      <c r="E23" s="12">
        <f t="shared" si="0"/>
        <v>0</v>
      </c>
      <c r="F23" s="30"/>
      <c r="G23" s="31"/>
      <c r="H23" s="18"/>
      <c r="I23" s="18"/>
      <c r="J23" s="19"/>
      <c r="K23" s="19"/>
      <c r="L23" s="19"/>
      <c r="M23" s="18"/>
      <c r="N23" s="18"/>
      <c r="O23" s="18"/>
      <c r="P23" s="19"/>
      <c r="Q23" s="27"/>
      <c r="R23" s="28"/>
    </row>
    <row r="24" spans="1:18" ht="18.75" x14ac:dyDescent="0.25">
      <c r="A24" s="29"/>
      <c r="B24" s="22"/>
      <c r="C24" s="11"/>
      <c r="D24" s="11"/>
      <c r="E24" s="12">
        <f t="shared" si="0"/>
        <v>0</v>
      </c>
      <c r="F24" s="30"/>
      <c r="G24" s="31"/>
      <c r="H24" s="18"/>
      <c r="I24" s="18"/>
      <c r="J24" s="19"/>
      <c r="K24" s="19"/>
      <c r="L24" s="19"/>
      <c r="M24" s="18"/>
      <c r="N24" s="18"/>
      <c r="O24" s="18"/>
      <c r="P24" s="19"/>
      <c r="Q24" s="27"/>
      <c r="R24" s="28"/>
    </row>
    <row r="25" spans="1:18" ht="36" customHeight="1" x14ac:dyDescent="0.25">
      <c r="A25" s="283" t="s">
        <v>109</v>
      </c>
      <c r="B25" s="284"/>
      <c r="C25" s="11"/>
      <c r="D25" s="11"/>
      <c r="E25" s="12"/>
      <c r="F25" s="30"/>
      <c r="G25" s="31"/>
      <c r="H25" s="18"/>
      <c r="I25" s="18"/>
      <c r="J25" s="19"/>
      <c r="K25" s="19"/>
      <c r="L25" s="19"/>
      <c r="M25" s="18"/>
      <c r="N25" s="18"/>
      <c r="O25" s="18"/>
      <c r="P25" s="19"/>
      <c r="Q25" s="27"/>
      <c r="R25" s="28"/>
    </row>
    <row r="26" spans="1:18" ht="18.75" x14ac:dyDescent="0.25">
      <c r="A26" s="285"/>
      <c r="B26" s="286"/>
      <c r="C26" s="11"/>
      <c r="D26" s="11"/>
      <c r="E26" s="12">
        <f t="shared" ref="E26:E33" si="1">D26</f>
        <v>0</v>
      </c>
      <c r="F26" s="30"/>
      <c r="G26" s="31"/>
      <c r="H26" s="18"/>
      <c r="I26" s="18"/>
      <c r="J26" s="19"/>
      <c r="K26" s="19"/>
      <c r="L26" s="19"/>
      <c r="M26" s="18"/>
      <c r="N26" s="18"/>
      <c r="O26" s="18"/>
      <c r="P26" s="19"/>
      <c r="Q26" s="27"/>
      <c r="R26" s="28"/>
    </row>
    <row r="27" spans="1:18" ht="18.75" x14ac:dyDescent="0.25">
      <c r="A27" s="285"/>
      <c r="B27" s="286"/>
      <c r="C27" s="11"/>
      <c r="D27" s="11"/>
      <c r="E27" s="12">
        <f t="shared" si="1"/>
        <v>0</v>
      </c>
      <c r="F27" s="30"/>
      <c r="G27" s="31"/>
      <c r="H27" s="18"/>
      <c r="I27" s="18"/>
      <c r="J27" s="19"/>
      <c r="K27" s="19"/>
      <c r="L27" s="19"/>
      <c r="M27" s="18"/>
      <c r="N27" s="18"/>
      <c r="O27" s="18"/>
      <c r="P27" s="19"/>
      <c r="Q27" s="27"/>
      <c r="R27" s="28"/>
    </row>
    <row r="28" spans="1:18" ht="18.75" x14ac:dyDescent="0.25">
      <c r="A28" s="285"/>
      <c r="B28" s="286"/>
      <c r="C28" s="11"/>
      <c r="D28" s="11"/>
      <c r="E28" s="12">
        <f t="shared" si="1"/>
        <v>0</v>
      </c>
      <c r="F28" s="30"/>
      <c r="G28" s="31"/>
      <c r="H28" s="18"/>
      <c r="I28" s="18"/>
      <c r="J28" s="19"/>
      <c r="K28" s="19"/>
      <c r="L28" s="19"/>
      <c r="M28" s="18"/>
      <c r="N28" s="18"/>
      <c r="O28" s="18"/>
      <c r="P28" s="19"/>
      <c r="Q28" s="27"/>
      <c r="R28" s="28"/>
    </row>
    <row r="29" spans="1:18" ht="18.75" x14ac:dyDescent="0.25">
      <c r="A29" s="285"/>
      <c r="B29" s="286"/>
      <c r="C29" s="11"/>
      <c r="D29" s="11"/>
      <c r="E29" s="12">
        <f t="shared" si="1"/>
        <v>0</v>
      </c>
      <c r="F29" s="30"/>
      <c r="G29" s="31"/>
      <c r="H29" s="18"/>
      <c r="I29" s="18"/>
      <c r="J29" s="19"/>
      <c r="K29" s="19"/>
      <c r="L29" s="19"/>
      <c r="M29" s="18"/>
      <c r="N29" s="18"/>
      <c r="O29" s="18"/>
      <c r="P29" s="19"/>
      <c r="Q29" s="27"/>
      <c r="R29" s="28"/>
    </row>
    <row r="30" spans="1:18" ht="18.75" x14ac:dyDescent="0.25">
      <c r="A30" s="285"/>
      <c r="B30" s="286"/>
      <c r="C30" s="11"/>
      <c r="D30" s="11"/>
      <c r="E30" s="12">
        <f t="shared" si="1"/>
        <v>0</v>
      </c>
      <c r="F30" s="30"/>
      <c r="G30" s="31"/>
      <c r="H30" s="18"/>
      <c r="I30" s="18"/>
      <c r="J30" s="19"/>
      <c r="K30" s="19"/>
      <c r="L30" s="19"/>
      <c r="M30" s="18"/>
      <c r="N30" s="18"/>
      <c r="O30" s="18"/>
      <c r="P30" s="19"/>
      <c r="Q30" s="27"/>
      <c r="R30" s="28"/>
    </row>
    <row r="31" spans="1:18" ht="18.75" x14ac:dyDescent="0.25">
      <c r="A31" s="285"/>
      <c r="B31" s="286"/>
      <c r="C31" s="11"/>
      <c r="D31" s="11"/>
      <c r="E31" s="12">
        <f t="shared" si="1"/>
        <v>0</v>
      </c>
      <c r="F31" s="30"/>
      <c r="G31" s="31"/>
      <c r="H31" s="18"/>
      <c r="I31" s="18"/>
      <c r="J31" s="19"/>
      <c r="K31" s="19"/>
      <c r="L31" s="19"/>
      <c r="M31" s="18"/>
      <c r="N31" s="18"/>
      <c r="O31" s="18"/>
      <c r="P31" s="19"/>
      <c r="Q31" s="27"/>
      <c r="R31" s="28"/>
    </row>
    <row r="32" spans="1:18" ht="18.75" x14ac:dyDescent="0.25">
      <c r="A32" s="285"/>
      <c r="B32" s="286"/>
      <c r="C32" s="11"/>
      <c r="D32" s="11"/>
      <c r="E32" s="12">
        <f t="shared" si="1"/>
        <v>0</v>
      </c>
      <c r="F32" s="30"/>
      <c r="G32" s="31"/>
      <c r="H32" s="18"/>
      <c r="I32" s="18"/>
      <c r="J32" s="19"/>
      <c r="K32" s="19"/>
      <c r="L32" s="19"/>
      <c r="M32" s="18"/>
      <c r="N32" s="18"/>
      <c r="O32" s="18"/>
      <c r="P32" s="19"/>
      <c r="Q32" s="27"/>
      <c r="R32" s="28"/>
    </row>
    <row r="33" spans="1:18" ht="18.75" x14ac:dyDescent="0.25">
      <c r="A33" s="287"/>
      <c r="B33" s="288"/>
      <c r="C33" s="11"/>
      <c r="D33" s="11"/>
      <c r="E33" s="12">
        <f t="shared" si="1"/>
        <v>0</v>
      </c>
      <c r="F33" s="74"/>
      <c r="G33" s="75"/>
      <c r="H33" s="18"/>
      <c r="I33" s="18"/>
      <c r="J33" s="19"/>
      <c r="K33" s="19"/>
      <c r="L33" s="19"/>
      <c r="M33" s="18"/>
      <c r="N33" s="18"/>
      <c r="O33" s="18"/>
      <c r="P33" s="19"/>
      <c r="Q33" s="27"/>
      <c r="R33" s="28"/>
    </row>
    <row r="34" spans="1:18" ht="39.75" customHeight="1" x14ac:dyDescent="0.3">
      <c r="A34" s="240" t="s">
        <v>66</v>
      </c>
      <c r="B34" s="241"/>
      <c r="C34" s="38">
        <f>SUM(C10:C33)</f>
        <v>23</v>
      </c>
      <c r="D34" s="38">
        <f>SUM(D10:D33)</f>
        <v>0</v>
      </c>
      <c r="E34" s="39">
        <f>C34+D34</f>
        <v>23</v>
      </c>
      <c r="F34" s="40" t="s">
        <v>67</v>
      </c>
      <c r="G34" s="41" t="s">
        <v>68</v>
      </c>
      <c r="P34" s="42"/>
      <c r="Q34" s="42"/>
    </row>
    <row r="35" spans="1:18" ht="21" x14ac:dyDescent="0.35">
      <c r="A35" s="43" t="s">
        <v>69</v>
      </c>
      <c r="B35" s="43"/>
      <c r="C35" s="45">
        <v>23</v>
      </c>
      <c r="D35" s="45">
        <v>0</v>
      </c>
      <c r="E35" s="45">
        <v>23</v>
      </c>
      <c r="F35" s="46">
        <v>6</v>
      </c>
      <c r="G35" s="46">
        <v>29</v>
      </c>
      <c r="P35" s="42"/>
      <c r="Q35" s="42"/>
    </row>
    <row r="36" spans="1:18" ht="21" x14ac:dyDescent="0.35">
      <c r="A36" s="43" t="s">
        <v>110</v>
      </c>
      <c r="B36" s="43"/>
      <c r="C36" s="44">
        <v>24</v>
      </c>
      <c r="D36" s="44">
        <v>2</v>
      </c>
      <c r="E36" s="45">
        <v>26</v>
      </c>
      <c r="F36" s="46">
        <v>5</v>
      </c>
      <c r="G36" s="46">
        <v>31</v>
      </c>
      <c r="P36" s="42"/>
      <c r="Q36" s="42"/>
    </row>
    <row r="37" spans="1:18" x14ac:dyDescent="0.25">
      <c r="P37" s="42"/>
      <c r="Q37" s="42"/>
    </row>
    <row r="38" spans="1:18" x14ac:dyDescent="0.25">
      <c r="A38" s="311" t="s">
        <v>140</v>
      </c>
      <c r="B38" s="312"/>
    </row>
    <row r="39" spans="1:18" ht="48.75" customHeight="1" x14ac:dyDescent="0.25">
      <c r="A39" s="86" t="s">
        <v>70</v>
      </c>
      <c r="B39" s="48" t="s">
        <v>71</v>
      </c>
      <c r="C39" s="49" t="s">
        <v>72</v>
      </c>
      <c r="D39" s="233" t="s">
        <v>73</v>
      </c>
      <c r="E39" s="234"/>
      <c r="F39" s="234"/>
      <c r="G39" s="235"/>
      <c r="H39" s="302" t="s">
        <v>74</v>
      </c>
      <c r="I39" s="303"/>
      <c r="J39" s="303"/>
      <c r="K39" s="304"/>
    </row>
    <row r="40" spans="1:18" ht="105" x14ac:dyDescent="0.25">
      <c r="A40" s="87" t="s">
        <v>79</v>
      </c>
      <c r="B40" s="188" t="s">
        <v>335</v>
      </c>
      <c r="C40" s="51">
        <v>1</v>
      </c>
      <c r="D40" s="259" t="s">
        <v>141</v>
      </c>
      <c r="E40" s="260"/>
      <c r="F40" s="260"/>
      <c r="G40" s="261"/>
      <c r="H40" s="262" t="s">
        <v>142</v>
      </c>
      <c r="I40" s="263"/>
      <c r="J40" s="263"/>
      <c r="K40" s="264"/>
    </row>
    <row r="41" spans="1:18" ht="60" x14ac:dyDescent="0.25">
      <c r="A41" s="313" t="s">
        <v>77</v>
      </c>
      <c r="B41" s="185" t="s">
        <v>328</v>
      </c>
      <c r="C41" s="51">
        <v>1</v>
      </c>
      <c r="D41" s="259" t="s">
        <v>78</v>
      </c>
      <c r="E41" s="260"/>
      <c r="F41" s="260"/>
      <c r="G41" s="261"/>
      <c r="H41" s="262" t="s">
        <v>111</v>
      </c>
      <c r="I41" s="263"/>
      <c r="J41" s="263"/>
      <c r="K41" s="264"/>
    </row>
    <row r="42" spans="1:18" ht="45" x14ac:dyDescent="0.25">
      <c r="A42" s="314"/>
      <c r="B42" s="185" t="s">
        <v>336</v>
      </c>
      <c r="C42" s="51">
        <v>1</v>
      </c>
      <c r="D42" s="259" t="s">
        <v>78</v>
      </c>
      <c r="E42" s="260"/>
      <c r="F42" s="260"/>
      <c r="G42" s="261"/>
      <c r="H42" s="262" t="s">
        <v>112</v>
      </c>
      <c r="I42" s="263"/>
      <c r="J42" s="263"/>
      <c r="K42" s="264"/>
    </row>
    <row r="43" spans="1:18" ht="75" x14ac:dyDescent="0.25">
      <c r="A43" s="50" t="s">
        <v>75</v>
      </c>
      <c r="B43" s="185" t="s">
        <v>337</v>
      </c>
      <c r="C43" s="51">
        <v>1</v>
      </c>
      <c r="D43" s="259" t="s">
        <v>76</v>
      </c>
      <c r="E43" s="260"/>
      <c r="F43" s="260"/>
      <c r="G43" s="261"/>
      <c r="H43" s="262" t="s">
        <v>112</v>
      </c>
      <c r="I43" s="263"/>
      <c r="J43" s="263"/>
      <c r="K43" s="264"/>
    </row>
    <row r="44" spans="1:18" ht="90.75" thickBot="1" x14ac:dyDescent="0.3">
      <c r="A44" s="50" t="s">
        <v>79</v>
      </c>
      <c r="B44" s="185" t="s">
        <v>325</v>
      </c>
      <c r="C44" s="51">
        <v>1</v>
      </c>
      <c r="D44" s="259" t="s">
        <v>78</v>
      </c>
      <c r="E44" s="260"/>
      <c r="F44" s="260"/>
      <c r="G44" s="261"/>
      <c r="H44" s="262" t="s">
        <v>113</v>
      </c>
      <c r="I44" s="263"/>
      <c r="J44" s="263"/>
      <c r="K44" s="264"/>
    </row>
    <row r="45" spans="1:18" ht="90.75" thickBot="1" x14ac:dyDescent="0.3">
      <c r="A45" s="50" t="s">
        <v>115</v>
      </c>
      <c r="B45" s="185" t="s">
        <v>332</v>
      </c>
      <c r="C45" s="51">
        <v>1</v>
      </c>
      <c r="D45" s="259" t="s">
        <v>78</v>
      </c>
      <c r="E45" s="260"/>
      <c r="F45" s="260"/>
      <c r="G45" s="261"/>
      <c r="H45" s="262" t="s">
        <v>113</v>
      </c>
      <c r="I45" s="263"/>
      <c r="J45" s="263"/>
      <c r="K45" s="264"/>
    </row>
    <row r="46" spans="1:18" ht="16.5" thickBot="1" x14ac:dyDescent="0.3">
      <c r="A46" s="50"/>
      <c r="B46" s="50"/>
      <c r="C46" s="51"/>
      <c r="D46" s="259"/>
      <c r="E46" s="260"/>
      <c r="F46" s="260"/>
      <c r="G46" s="261"/>
      <c r="H46" s="262"/>
      <c r="I46" s="263"/>
      <c r="J46" s="263"/>
      <c r="K46" s="264"/>
    </row>
    <row r="47" spans="1:18" ht="15.75" x14ac:dyDescent="0.25">
      <c r="A47" s="50"/>
      <c r="B47" s="50"/>
      <c r="C47" s="51"/>
      <c r="D47" s="259"/>
      <c r="E47" s="260"/>
      <c r="F47" s="260"/>
      <c r="G47" s="261"/>
      <c r="H47" s="262"/>
      <c r="I47" s="263"/>
      <c r="J47" s="263"/>
      <c r="K47" s="264"/>
    </row>
    <row r="48" spans="1:18" ht="18.75" x14ac:dyDescent="0.3">
      <c r="B48" s="54" t="s">
        <v>66</v>
      </c>
      <c r="C48" s="55">
        <f>SUM(C40:C47)</f>
        <v>6</v>
      </c>
    </row>
    <row r="51" spans="1:21" ht="57" customHeight="1" x14ac:dyDescent="0.25">
      <c r="A51" s="298" t="s">
        <v>144</v>
      </c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5"/>
      <c r="T51" s="5"/>
      <c r="U51" s="5"/>
    </row>
  </sheetData>
  <mergeCells count="54">
    <mergeCell ref="H44:K44"/>
    <mergeCell ref="H41:K41"/>
    <mergeCell ref="A34:B34"/>
    <mergeCell ref="A38:B38"/>
    <mergeCell ref="D39:G39"/>
    <mergeCell ref="D44:G44"/>
    <mergeCell ref="D42:G42"/>
    <mergeCell ref="D43:G43"/>
    <mergeCell ref="D41:G41"/>
    <mergeCell ref="A41:A42"/>
    <mergeCell ref="D40:G40"/>
    <mergeCell ref="A10:A11"/>
    <mergeCell ref="A7:A9"/>
    <mergeCell ref="C8:C9"/>
    <mergeCell ref="B7:B9"/>
    <mergeCell ref="A33:B33"/>
    <mergeCell ref="A27:B27"/>
    <mergeCell ref="A26:B26"/>
    <mergeCell ref="A25:B25"/>
    <mergeCell ref="A18:A19"/>
    <mergeCell ref="A12:A13"/>
    <mergeCell ref="A32:B32"/>
    <mergeCell ref="A31:B31"/>
    <mergeCell ref="A30:B30"/>
    <mergeCell ref="A29:B29"/>
    <mergeCell ref="A28:B28"/>
    <mergeCell ref="D8:D9"/>
    <mergeCell ref="H47:K47"/>
    <mergeCell ref="H46:K46"/>
    <mergeCell ref="H45:K45"/>
    <mergeCell ref="H39:K39"/>
    <mergeCell ref="H40:K40"/>
    <mergeCell ref="D45:G45"/>
    <mergeCell ref="H42:K42"/>
    <mergeCell ref="H43:K43"/>
    <mergeCell ref="J8:J9"/>
    <mergeCell ref="I8:I9"/>
    <mergeCell ref="H8:H9"/>
    <mergeCell ref="F8:G8"/>
    <mergeCell ref="E7:E9"/>
    <mergeCell ref="P8:R8"/>
    <mergeCell ref="K8:L8"/>
    <mergeCell ref="O8:O9"/>
    <mergeCell ref="N8:N9"/>
    <mergeCell ref="M8:M9"/>
    <mergeCell ref="C2:N2"/>
    <mergeCell ref="C6:G6"/>
    <mergeCell ref="H6:N6"/>
    <mergeCell ref="C7:D7"/>
    <mergeCell ref="A51:R51"/>
    <mergeCell ref="D46:G46"/>
    <mergeCell ref="D47:G47"/>
    <mergeCell ref="O7:R7"/>
    <mergeCell ref="F7:N7"/>
  </mergeCells>
  <hyperlinks>
    <hyperlink ref="H10" r:id="rId1"/>
    <hyperlink ref="H11" r:id="rId2"/>
    <hyperlink ref="H14" r:id="rId3"/>
    <hyperlink ref="H15" r:id="rId4"/>
    <hyperlink ref="H16" r:id="rId5"/>
    <hyperlink ref="H17" r:id="rId6"/>
    <hyperlink ref="H18" r:id="rId7"/>
    <hyperlink ref="H19" r:id="rId8"/>
    <hyperlink ref="H20" r:id="rId9"/>
    <hyperlink ref="H21" r:id="rId10"/>
    <hyperlink ref="B40" r:id="rId11"/>
    <hyperlink ref="B41" r:id="rId12"/>
    <hyperlink ref="B42" r:id="rId13"/>
    <hyperlink ref="B43" r:id="rId14"/>
    <hyperlink ref="B44" r:id="rId15"/>
    <hyperlink ref="B45" r:id="rId16"/>
  </hyperlinks>
  <pageMargins left="0.19685038924217199" right="0.15748031437397" top="0.31496062874794001" bottom="0.31496062874794001" header="0.31496062874794001" footer="0.31496062874794001"/>
  <pageSetup paperSize="9" scale="45" fitToHeight="5" orientation="landscape" r:id="rId1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9"/>
  <sheetViews>
    <sheetView zoomScale="40" zoomScaleNormal="40" workbookViewId="0">
      <selection activeCell="B28" sqref="B28"/>
    </sheetView>
  </sheetViews>
  <sheetFormatPr defaultColWidth="11.42578125" defaultRowHeight="15" x14ac:dyDescent="0.25"/>
  <cols>
    <col min="2" max="2" width="5" customWidth="1"/>
    <col min="3" max="3" width="37" customWidth="1"/>
    <col min="4" max="4" width="39.140625" customWidth="1"/>
    <col min="5" max="8" width="25.140625" customWidth="1"/>
    <col min="9" max="9" width="25.140625" hidden="1" customWidth="1"/>
    <col min="10" max="10" width="26" hidden="1" customWidth="1"/>
    <col min="11" max="11" width="24.140625" hidden="1" customWidth="1"/>
    <col min="12" max="12" width="23.42578125" hidden="1" customWidth="1"/>
  </cols>
  <sheetData>
    <row r="2" spans="1:13" ht="20.25" x14ac:dyDescent="0.3">
      <c r="A2" s="247" t="s">
        <v>145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3" ht="15.75" x14ac:dyDescent="0.25">
      <c r="D3" s="3"/>
      <c r="E3" s="4" t="s">
        <v>1</v>
      </c>
      <c r="F3" s="5">
        <v>5</v>
      </c>
    </row>
    <row r="4" spans="1:13" ht="15.75" x14ac:dyDescent="0.25">
      <c r="D4" s="3"/>
      <c r="E4" s="4" t="s">
        <v>2</v>
      </c>
      <c r="F4" s="5">
        <v>34</v>
      </c>
    </row>
    <row r="5" spans="1:13" x14ac:dyDescent="0.25">
      <c r="E5" s="6"/>
      <c r="F5" s="88"/>
    </row>
    <row r="7" spans="1:13" ht="37.5" x14ac:dyDescent="0.25">
      <c r="B7" s="89" t="s">
        <v>146</v>
      </c>
      <c r="C7" s="89" t="s">
        <v>147</v>
      </c>
      <c r="D7" s="89" t="s">
        <v>71</v>
      </c>
      <c r="E7" s="90">
        <v>1</v>
      </c>
      <c r="F7" s="90">
        <v>2</v>
      </c>
      <c r="G7" s="90">
        <v>3</v>
      </c>
      <c r="H7" s="90">
        <v>4</v>
      </c>
      <c r="I7" s="91"/>
      <c r="J7" s="91"/>
      <c r="K7" s="91"/>
      <c r="L7" s="91"/>
    </row>
    <row r="8" spans="1:13" ht="41.1" customHeight="1" thickBot="1" x14ac:dyDescent="0.55000000000000004">
      <c r="B8" s="89"/>
      <c r="C8" s="332" t="s">
        <v>148</v>
      </c>
      <c r="D8" s="333"/>
      <c r="E8" s="92">
        <v>5</v>
      </c>
      <c r="F8" s="92">
        <v>6</v>
      </c>
      <c r="G8" s="92">
        <v>6</v>
      </c>
      <c r="H8" s="92">
        <v>6</v>
      </c>
      <c r="I8" s="93"/>
      <c r="J8" s="94"/>
      <c r="K8" s="94"/>
      <c r="L8" s="95"/>
      <c r="M8" s="96">
        <v>23</v>
      </c>
    </row>
    <row r="9" spans="1:13" ht="105.75" thickBot="1" x14ac:dyDescent="0.3">
      <c r="B9" s="315">
        <v>1</v>
      </c>
      <c r="C9" s="315" t="s">
        <v>75</v>
      </c>
      <c r="D9" s="189" t="s">
        <v>338</v>
      </c>
      <c r="E9" s="334">
        <v>2</v>
      </c>
      <c r="F9" s="335"/>
      <c r="G9" s="318">
        <v>1</v>
      </c>
      <c r="H9" s="319"/>
      <c r="I9" s="329"/>
      <c r="J9" s="330"/>
      <c r="K9" s="330"/>
      <c r="L9" s="331"/>
    </row>
    <row r="10" spans="1:13" ht="105.75" thickBot="1" x14ac:dyDescent="0.3">
      <c r="B10" s="328"/>
      <c r="C10" s="328"/>
      <c r="D10" s="190" t="s">
        <v>340</v>
      </c>
      <c r="E10" s="318">
        <v>1</v>
      </c>
      <c r="F10" s="325"/>
      <c r="G10" s="325"/>
      <c r="H10" s="319"/>
      <c r="I10" s="102"/>
      <c r="J10" s="103"/>
      <c r="K10" s="103"/>
      <c r="L10" s="103"/>
    </row>
    <row r="11" spans="1:13" ht="119.25" customHeight="1" thickBot="1" x14ac:dyDescent="0.3">
      <c r="B11" s="317"/>
      <c r="C11" s="317"/>
      <c r="D11" s="190" t="s">
        <v>341</v>
      </c>
      <c r="E11" s="98"/>
      <c r="F11" s="99"/>
      <c r="G11" s="99"/>
      <c r="H11" s="197">
        <v>1</v>
      </c>
      <c r="I11" s="104"/>
      <c r="J11" s="105"/>
      <c r="K11" s="326"/>
      <c r="L11" s="327"/>
    </row>
    <row r="12" spans="1:13" ht="180.75" thickBot="1" x14ac:dyDescent="0.3">
      <c r="B12" s="315">
        <v>2</v>
      </c>
      <c r="C12" s="315" t="s">
        <v>77</v>
      </c>
      <c r="D12" s="190" t="s">
        <v>339</v>
      </c>
      <c r="E12" s="107">
        <v>1</v>
      </c>
      <c r="F12" s="107">
        <v>1</v>
      </c>
      <c r="G12" s="107">
        <v>1</v>
      </c>
      <c r="H12" s="107">
        <v>1</v>
      </c>
      <c r="I12" s="108"/>
      <c r="J12" s="106"/>
      <c r="K12" s="106"/>
      <c r="L12" s="106"/>
    </row>
    <row r="13" spans="1:13" ht="285.75" thickBot="1" x14ac:dyDescent="0.3">
      <c r="B13" s="317"/>
      <c r="C13" s="317"/>
      <c r="D13" s="190" t="s">
        <v>342</v>
      </c>
      <c r="E13" s="98">
        <v>1</v>
      </c>
      <c r="F13" s="98">
        <v>1</v>
      </c>
      <c r="G13" s="98">
        <v>1</v>
      </c>
      <c r="H13" s="98">
        <v>1</v>
      </c>
      <c r="I13" s="100"/>
      <c r="J13" s="109"/>
      <c r="K13" s="109"/>
      <c r="L13" s="109"/>
    </row>
    <row r="14" spans="1:13" ht="102" customHeight="1" x14ac:dyDescent="0.25">
      <c r="B14" s="315">
        <v>3</v>
      </c>
      <c r="C14" s="315" t="s">
        <v>114</v>
      </c>
      <c r="D14" s="190" t="s">
        <v>343</v>
      </c>
      <c r="E14" s="322">
        <v>1</v>
      </c>
      <c r="F14" s="323"/>
      <c r="G14" s="323"/>
      <c r="H14" s="324"/>
      <c r="I14" s="111"/>
      <c r="J14" s="112"/>
      <c r="K14" s="112"/>
      <c r="L14" s="112"/>
    </row>
    <row r="15" spans="1:13" ht="180.75" customHeight="1" thickBot="1" x14ac:dyDescent="0.3">
      <c r="B15" s="317"/>
      <c r="C15" s="317"/>
      <c r="D15" s="189" t="s">
        <v>344</v>
      </c>
      <c r="E15" s="320">
        <v>1</v>
      </c>
      <c r="F15" s="321"/>
      <c r="G15" s="320">
        <v>1</v>
      </c>
      <c r="H15" s="321"/>
      <c r="I15" s="111"/>
      <c r="J15" s="112"/>
      <c r="K15" s="112"/>
      <c r="L15" s="112"/>
    </row>
    <row r="16" spans="1:13" ht="120.75" thickBot="1" x14ac:dyDescent="0.3">
      <c r="B16" s="97">
        <v>5</v>
      </c>
      <c r="C16" s="97" t="s">
        <v>115</v>
      </c>
      <c r="D16" s="190" t="s">
        <v>345</v>
      </c>
      <c r="E16" s="318">
        <v>1</v>
      </c>
      <c r="F16" s="319"/>
      <c r="G16" s="318">
        <v>1</v>
      </c>
      <c r="H16" s="319"/>
      <c r="I16" s="100"/>
      <c r="J16" s="109"/>
      <c r="K16" s="109"/>
      <c r="L16" s="109"/>
    </row>
    <row r="17" spans="2:12" ht="165.75" thickBot="1" x14ac:dyDescent="0.3">
      <c r="B17" s="315">
        <v>6</v>
      </c>
      <c r="C17" s="315" t="s">
        <v>79</v>
      </c>
      <c r="D17" s="190" t="s">
        <v>346</v>
      </c>
      <c r="E17" s="98"/>
      <c r="F17" s="98"/>
      <c r="G17" s="98"/>
      <c r="H17" s="98">
        <v>1</v>
      </c>
      <c r="I17" s="100"/>
      <c r="J17" s="109"/>
      <c r="K17" s="109"/>
      <c r="L17" s="106">
        <v>1</v>
      </c>
    </row>
    <row r="18" spans="2:12" ht="60.75" thickBot="1" x14ac:dyDescent="0.3">
      <c r="B18" s="316"/>
      <c r="C18" s="316"/>
      <c r="D18" s="190" t="s">
        <v>377</v>
      </c>
      <c r="E18" s="318">
        <v>1</v>
      </c>
      <c r="F18" s="325"/>
      <c r="G18" s="325"/>
      <c r="H18" s="319"/>
      <c r="I18" s="198"/>
      <c r="J18" s="109"/>
      <c r="K18" s="109"/>
      <c r="L18" s="196"/>
    </row>
    <row r="19" spans="2:12" ht="120.75" thickBot="1" x14ac:dyDescent="0.3">
      <c r="B19" s="317"/>
      <c r="C19" s="317"/>
      <c r="D19" s="190" t="s">
        <v>347</v>
      </c>
      <c r="E19" s="318">
        <v>1</v>
      </c>
      <c r="F19" s="319"/>
      <c r="G19" s="98">
        <v>1</v>
      </c>
      <c r="H19" s="98">
        <v>1</v>
      </c>
      <c r="I19" s="100"/>
      <c r="J19" s="109"/>
      <c r="K19" s="109"/>
      <c r="L19" s="106">
        <v>1</v>
      </c>
    </row>
  </sheetData>
  <mergeCells count="22">
    <mergeCell ref="C12:C13"/>
    <mergeCell ref="B12:B13"/>
    <mergeCell ref="K11:L11"/>
    <mergeCell ref="A2:L2"/>
    <mergeCell ref="B9:B11"/>
    <mergeCell ref="C9:C11"/>
    <mergeCell ref="I9:L9"/>
    <mergeCell ref="C8:D8"/>
    <mergeCell ref="E9:F9"/>
    <mergeCell ref="G9:H9"/>
    <mergeCell ref="E10:H10"/>
    <mergeCell ref="C17:C19"/>
    <mergeCell ref="B17:B19"/>
    <mergeCell ref="E16:F16"/>
    <mergeCell ref="E15:F15"/>
    <mergeCell ref="G15:H15"/>
    <mergeCell ref="B14:B15"/>
    <mergeCell ref="C14:C15"/>
    <mergeCell ref="E14:H14"/>
    <mergeCell ref="G16:H16"/>
    <mergeCell ref="E19:F19"/>
    <mergeCell ref="E18:H18"/>
  </mergeCells>
  <hyperlinks>
    <hyperlink ref="D9" r:id="rId1" display="https://novosarbai.minobr63.ru/pdf/rab_programm/Динамическая пауза 1-4 кл_подписано.pdf"/>
    <hyperlink ref="D12" r:id="rId2" display="https://edsoo.ru/wp-content/uploads/2024/08/programma_rov_22082024.pdf"/>
    <hyperlink ref="D10" r:id="rId3" display="https://novosarbai.minobr63.ru/obrazovdeytel.htm"/>
    <hyperlink ref="D11" r:id="rId4" display="https://novosarbai.minobr63.ru/obrazovdeytel.htm"/>
    <hyperlink ref="D13" r:id="rId5" display="https://orlyatarussia.ru/"/>
    <hyperlink ref="D14" r:id="rId6" display="https://edsoo.ru/wp-content/uploads/2023/08/ВУД_ПРП-внеуроч.-деят.-ИскусствоМузыка_Хоровое-пение_Новая.pdf"/>
    <hyperlink ref="D15" r:id="rId7" display="https://www.novosarbai.minobr63.ru/pdf/rab_programm/Школьный театр 1-4 кл_подписано.pdf"/>
    <hyperlink ref="D16" r:id="rId8" display="https://www.novosarbai.minobr63.ru/pdf/rab_programm/Юным умникам и умницам 1-4 кл_подписано.pdf"/>
    <hyperlink ref="D17" r:id="rId9" display="https://www.novosarbai.minobr63.ru/pdf/РП ВД 4 Рассказы по ИСК 4 кл._подписано.pdf"/>
    <hyperlink ref="D19" r:id="rId10" display="https://www.novosarbai.minobr63.ru/pdf/rab_programm/Читательская грамотность 1-4 кл_подписано.pdf"/>
    <hyperlink ref="D18" r:id="rId11"/>
  </hyperlinks>
  <pageMargins left="0.70000004768371604" right="0.70000004768371604" top="0.75" bottom="0.75" header="0.30000001192092901" footer="0.30000001192092901"/>
  <pageSetup paperSize="9" scale="42" fitToHeight="0" orientation="portrait"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zoomScale="60" zoomScaleNormal="60" workbookViewId="0">
      <pane xSplit="2" ySplit="9" topLeftCell="C36" activePane="bottomRight" state="frozen"/>
      <selection pane="topRight"/>
      <selection pane="bottomLeft"/>
      <selection pane="bottomRight" activeCell="H41" sqref="H41"/>
    </sheetView>
  </sheetViews>
  <sheetFormatPr defaultColWidth="8.85546875" defaultRowHeight="15" x14ac:dyDescent="0.25"/>
  <cols>
    <col min="1" max="1" width="23.140625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6.7109375" customWidth="1"/>
    <col min="13" max="13" width="22.42578125" customWidth="1"/>
    <col min="14" max="14" width="20.42578125" customWidth="1"/>
    <col min="15" max="15" width="34.140625" customWidth="1"/>
    <col min="16" max="16" width="16.85546875" customWidth="1"/>
    <col min="17" max="17" width="18.28515625" customWidth="1"/>
    <col min="18" max="18" width="20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149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5" t="s">
        <v>150</v>
      </c>
    </row>
    <row r="7" spans="1:18" ht="54" customHeight="1" x14ac:dyDescent="0.25">
      <c r="A7" s="305" t="s">
        <v>5</v>
      </c>
      <c r="B7" s="308" t="s">
        <v>6</v>
      </c>
      <c r="C7" s="249" t="s">
        <v>7</v>
      </c>
      <c r="D7" s="250"/>
      <c r="E7" s="336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111.95" customHeight="1" x14ac:dyDescent="0.25">
      <c r="A8" s="306"/>
      <c r="B8" s="309"/>
      <c r="C8" s="223" t="s">
        <v>11</v>
      </c>
      <c r="D8" s="223" t="s">
        <v>12</v>
      </c>
      <c r="E8" s="337"/>
      <c r="F8" s="254" t="s">
        <v>151</v>
      </c>
      <c r="G8" s="255"/>
      <c r="H8" s="212" t="s">
        <v>14</v>
      </c>
      <c r="I8" s="265" t="s">
        <v>152</v>
      </c>
      <c r="J8" s="269" t="s">
        <v>84</v>
      </c>
      <c r="K8" s="267" t="s">
        <v>85</v>
      </c>
      <c r="L8" s="268"/>
      <c r="M8" s="265" t="s">
        <v>153</v>
      </c>
      <c r="N8" s="281" t="s">
        <v>87</v>
      </c>
      <c r="O8" s="279" t="s">
        <v>17</v>
      </c>
      <c r="P8" s="276" t="s">
        <v>18</v>
      </c>
      <c r="Q8" s="277"/>
      <c r="R8" s="278"/>
    </row>
    <row r="9" spans="1:18" ht="42.95" customHeight="1" x14ac:dyDescent="0.25">
      <c r="A9" s="307"/>
      <c r="B9" s="310"/>
      <c r="C9" s="224"/>
      <c r="D9" s="224"/>
      <c r="E9" s="338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69" customHeight="1" x14ac:dyDescent="0.25">
      <c r="A10" s="231" t="s">
        <v>154</v>
      </c>
      <c r="B10" s="114" t="s">
        <v>25</v>
      </c>
      <c r="C10" s="11">
        <v>5</v>
      </c>
      <c r="D10" s="11"/>
      <c r="E10" s="12">
        <f t="shared" ref="E10:E28" si="0">C10+D10</f>
        <v>5</v>
      </c>
      <c r="F10" s="23" t="s">
        <v>90</v>
      </c>
      <c r="G10" s="115" t="s">
        <v>91</v>
      </c>
      <c r="H10" s="15" t="s">
        <v>155</v>
      </c>
      <c r="I10" s="16" t="s">
        <v>27</v>
      </c>
      <c r="J10" s="17" t="s">
        <v>156</v>
      </c>
      <c r="K10" s="64" t="s">
        <v>92</v>
      </c>
      <c r="L10" s="64" t="s">
        <v>92</v>
      </c>
      <c r="M10" s="16"/>
      <c r="N10" s="63"/>
      <c r="O10" s="65" t="s">
        <v>157</v>
      </c>
      <c r="P10" s="66" t="s">
        <v>30</v>
      </c>
      <c r="Q10" s="21"/>
      <c r="R10" s="21"/>
    </row>
    <row r="11" spans="1:18" ht="63" x14ac:dyDescent="0.25">
      <c r="A11" s="232"/>
      <c r="B11" s="22" t="s">
        <v>158</v>
      </c>
      <c r="C11" s="11">
        <v>3</v>
      </c>
      <c r="D11" s="11"/>
      <c r="E11" s="12">
        <f t="shared" si="0"/>
        <v>3</v>
      </c>
      <c r="F11" s="30" t="s">
        <v>62</v>
      </c>
      <c r="G11" s="31" t="s">
        <v>159</v>
      </c>
      <c r="H11" s="25" t="s">
        <v>160</v>
      </c>
      <c r="I11" s="16" t="s">
        <v>27</v>
      </c>
      <c r="J11" s="19" t="s">
        <v>156</v>
      </c>
      <c r="K11" s="64" t="s">
        <v>92</v>
      </c>
      <c r="L11" s="64" t="s">
        <v>92</v>
      </c>
      <c r="M11" s="67"/>
      <c r="N11" s="18"/>
      <c r="O11" s="26" t="s">
        <v>161</v>
      </c>
      <c r="P11" s="19" t="s">
        <v>30</v>
      </c>
      <c r="Q11" s="28"/>
      <c r="R11" s="28"/>
    </row>
    <row r="12" spans="1:18" ht="29.25" customHeight="1" x14ac:dyDescent="0.25">
      <c r="A12" s="339" t="s">
        <v>162</v>
      </c>
      <c r="B12" s="22" t="s">
        <v>163</v>
      </c>
      <c r="C12" s="11"/>
      <c r="D12" s="11"/>
      <c r="E12" s="12">
        <f t="shared" si="0"/>
        <v>0</v>
      </c>
      <c r="F12" s="30"/>
      <c r="G12" s="31"/>
      <c r="H12" s="18"/>
      <c r="I12" s="18"/>
      <c r="J12" s="19"/>
      <c r="K12" s="19"/>
      <c r="L12" s="19"/>
      <c r="M12" s="67"/>
      <c r="N12" s="18"/>
      <c r="O12" s="18"/>
      <c r="P12" s="19"/>
      <c r="Q12" s="28"/>
      <c r="R12" s="28"/>
    </row>
    <row r="13" spans="1:18" ht="74.25" customHeight="1" x14ac:dyDescent="0.25">
      <c r="A13" s="340"/>
      <c r="B13" s="22" t="s">
        <v>164</v>
      </c>
      <c r="C13" s="11"/>
      <c r="D13" s="11"/>
      <c r="E13" s="12">
        <f t="shared" si="0"/>
        <v>0</v>
      </c>
      <c r="F13" s="30"/>
      <c r="G13" s="31"/>
      <c r="H13" s="18"/>
      <c r="I13" s="18"/>
      <c r="J13" s="19"/>
      <c r="K13" s="19"/>
      <c r="L13" s="19"/>
      <c r="M13" s="67"/>
      <c r="N13" s="18"/>
      <c r="O13" s="18"/>
      <c r="P13" s="19"/>
      <c r="Q13" s="28"/>
      <c r="R13" s="28"/>
    </row>
    <row r="14" spans="1:18" ht="72" customHeight="1" x14ac:dyDescent="0.25">
      <c r="A14" s="71" t="s">
        <v>165</v>
      </c>
      <c r="B14" s="22" t="s">
        <v>97</v>
      </c>
      <c r="C14" s="11">
        <v>3</v>
      </c>
      <c r="D14" s="11"/>
      <c r="E14" s="12">
        <f t="shared" si="0"/>
        <v>3</v>
      </c>
      <c r="F14" s="30" t="s">
        <v>62</v>
      </c>
      <c r="G14" s="31" t="s">
        <v>159</v>
      </c>
      <c r="H14" s="25" t="s">
        <v>166</v>
      </c>
      <c r="I14" s="18" t="s">
        <v>27</v>
      </c>
      <c r="J14" s="19" t="s">
        <v>156</v>
      </c>
      <c r="K14" s="19" t="s">
        <v>92</v>
      </c>
      <c r="L14" s="19" t="s">
        <v>92</v>
      </c>
      <c r="M14" s="18"/>
      <c r="N14" s="18"/>
      <c r="O14" s="68" t="s">
        <v>167</v>
      </c>
      <c r="P14" s="69" t="s">
        <v>30</v>
      </c>
      <c r="Q14" s="28"/>
      <c r="R14" s="28"/>
    </row>
    <row r="15" spans="1:18" ht="50.25" customHeight="1" x14ac:dyDescent="0.25">
      <c r="A15" s="239" t="s">
        <v>39</v>
      </c>
      <c r="B15" s="22" t="s">
        <v>40</v>
      </c>
      <c r="C15" s="11">
        <v>5</v>
      </c>
      <c r="D15" s="11"/>
      <c r="E15" s="12">
        <f t="shared" si="0"/>
        <v>5</v>
      </c>
      <c r="F15" s="33" t="s">
        <v>90</v>
      </c>
      <c r="G15" s="31" t="s">
        <v>91</v>
      </c>
      <c r="H15" s="25" t="s">
        <v>168</v>
      </c>
      <c r="I15" s="18" t="s">
        <v>27</v>
      </c>
      <c r="J15" s="19" t="s">
        <v>156</v>
      </c>
      <c r="K15" s="19" t="s">
        <v>92</v>
      </c>
      <c r="L15" s="19" t="s">
        <v>92</v>
      </c>
      <c r="M15" s="18"/>
      <c r="N15" s="18"/>
      <c r="O15" s="68" t="s">
        <v>170</v>
      </c>
      <c r="P15" s="69" t="s">
        <v>30</v>
      </c>
      <c r="Q15" s="28"/>
      <c r="R15" s="28"/>
    </row>
    <row r="16" spans="1:18" ht="23.25" customHeight="1" x14ac:dyDescent="0.25">
      <c r="A16" s="232"/>
      <c r="B16" s="22" t="s">
        <v>171</v>
      </c>
      <c r="C16" s="11"/>
      <c r="D16" s="11"/>
      <c r="E16" s="12">
        <f t="shared" si="0"/>
        <v>0</v>
      </c>
      <c r="F16" s="30"/>
      <c r="G16" s="31"/>
      <c r="H16" s="18"/>
      <c r="I16" s="18"/>
      <c r="J16" s="19"/>
      <c r="K16" s="19"/>
      <c r="L16" s="19"/>
      <c r="M16" s="18"/>
      <c r="N16" s="18"/>
      <c r="O16" s="18"/>
      <c r="P16" s="19"/>
      <c r="Q16" s="28"/>
      <c r="R16" s="28"/>
    </row>
    <row r="17" spans="1:18" ht="94.5" x14ac:dyDescent="0.25">
      <c r="A17" s="239" t="s">
        <v>172</v>
      </c>
      <c r="B17" s="22" t="s">
        <v>173</v>
      </c>
      <c r="C17" s="11">
        <v>3</v>
      </c>
      <c r="D17" s="11"/>
      <c r="E17" s="12">
        <f t="shared" si="0"/>
        <v>3</v>
      </c>
      <c r="F17" s="30" t="s">
        <v>62</v>
      </c>
      <c r="G17" s="31" t="s">
        <v>159</v>
      </c>
      <c r="H17" s="25" t="s">
        <v>174</v>
      </c>
      <c r="I17" s="18" t="s">
        <v>27</v>
      </c>
      <c r="J17" s="19" t="s">
        <v>156</v>
      </c>
      <c r="K17" s="19" t="s">
        <v>92</v>
      </c>
      <c r="L17" s="19" t="s">
        <v>92</v>
      </c>
      <c r="M17" s="18"/>
      <c r="N17" s="18"/>
      <c r="O17" s="180" t="s">
        <v>316</v>
      </c>
      <c r="P17" s="19" t="s">
        <v>30</v>
      </c>
      <c r="Q17" s="28"/>
      <c r="R17" s="28"/>
    </row>
    <row r="18" spans="1:18" ht="69" customHeight="1" x14ac:dyDescent="0.25">
      <c r="A18" s="232"/>
      <c r="B18" s="22" t="s">
        <v>175</v>
      </c>
      <c r="C18" s="11">
        <v>1</v>
      </c>
      <c r="D18" s="11"/>
      <c r="E18" s="12">
        <f t="shared" si="0"/>
        <v>1</v>
      </c>
      <c r="F18" s="30" t="s">
        <v>51</v>
      </c>
      <c r="G18" s="31" t="s">
        <v>104</v>
      </c>
      <c r="H18" s="25" t="s">
        <v>176</v>
      </c>
      <c r="I18" s="18" t="s">
        <v>27</v>
      </c>
      <c r="J18" s="19" t="s">
        <v>156</v>
      </c>
      <c r="K18" s="19" t="s">
        <v>92</v>
      </c>
      <c r="L18" s="19" t="s">
        <v>92</v>
      </c>
      <c r="M18" s="18"/>
      <c r="N18" s="18"/>
      <c r="O18" s="116" t="s">
        <v>177</v>
      </c>
      <c r="P18" s="19" t="s">
        <v>30</v>
      </c>
      <c r="Q18" s="28"/>
      <c r="R18" s="28"/>
    </row>
    <row r="19" spans="1:18" ht="24.75" customHeight="1" x14ac:dyDescent="0.25">
      <c r="A19" s="239" t="s">
        <v>178</v>
      </c>
      <c r="B19" s="22" t="s">
        <v>179</v>
      </c>
      <c r="C19" s="11"/>
      <c r="D19" s="11"/>
      <c r="E19" s="12">
        <f t="shared" si="0"/>
        <v>0</v>
      </c>
      <c r="F19" s="30"/>
      <c r="G19" s="31"/>
      <c r="H19" s="18"/>
      <c r="I19" s="18"/>
      <c r="J19" s="19"/>
      <c r="K19" s="19"/>
      <c r="L19" s="19"/>
      <c r="M19" s="18"/>
      <c r="N19" s="18"/>
      <c r="O19" s="18"/>
      <c r="P19" s="19"/>
      <c r="Q19" s="28"/>
      <c r="R19" s="28"/>
    </row>
    <row r="20" spans="1:18" ht="24" customHeight="1" x14ac:dyDescent="0.25">
      <c r="A20" s="341"/>
      <c r="B20" s="22" t="s">
        <v>180</v>
      </c>
      <c r="C20" s="11"/>
      <c r="D20" s="11"/>
      <c r="E20" s="12">
        <f t="shared" si="0"/>
        <v>0</v>
      </c>
      <c r="F20" s="30"/>
      <c r="G20" s="31"/>
      <c r="H20" s="18"/>
      <c r="I20" s="18"/>
      <c r="J20" s="19"/>
      <c r="K20" s="19"/>
      <c r="L20" s="19"/>
      <c r="M20" s="18"/>
      <c r="N20" s="18"/>
      <c r="O20" s="18"/>
      <c r="P20" s="19"/>
      <c r="Q20" s="28"/>
      <c r="R20" s="28"/>
    </row>
    <row r="21" spans="1:18" ht="78.75" x14ac:dyDescent="0.25">
      <c r="A21" s="232"/>
      <c r="B21" s="22" t="s">
        <v>181</v>
      </c>
      <c r="C21" s="11">
        <v>1</v>
      </c>
      <c r="D21" s="11"/>
      <c r="E21" s="12">
        <f t="shared" si="0"/>
        <v>1</v>
      </c>
      <c r="F21" s="30" t="s">
        <v>51</v>
      </c>
      <c r="G21" s="31" t="s">
        <v>104</v>
      </c>
      <c r="H21" s="25" t="s">
        <v>182</v>
      </c>
      <c r="I21" s="18" t="s">
        <v>27</v>
      </c>
      <c r="J21" s="19" t="s">
        <v>156</v>
      </c>
      <c r="K21" s="19" t="s">
        <v>92</v>
      </c>
      <c r="L21" s="19" t="s">
        <v>92</v>
      </c>
      <c r="M21" s="18"/>
      <c r="N21" s="18"/>
      <c r="O21" s="116" t="s">
        <v>183</v>
      </c>
      <c r="P21" s="19" t="s">
        <v>30</v>
      </c>
      <c r="Q21" s="28"/>
      <c r="R21" s="28"/>
    </row>
    <row r="22" spans="1:18" ht="47.25" x14ac:dyDescent="0.25">
      <c r="A22" s="239" t="s">
        <v>49</v>
      </c>
      <c r="B22" s="22" t="s">
        <v>50</v>
      </c>
      <c r="C22" s="11">
        <v>1</v>
      </c>
      <c r="D22" s="11"/>
      <c r="E22" s="12">
        <f t="shared" si="0"/>
        <v>1</v>
      </c>
      <c r="F22" s="30" t="s">
        <v>51</v>
      </c>
      <c r="G22" s="31" t="s">
        <v>104</v>
      </c>
      <c r="H22" s="25" t="s">
        <v>184</v>
      </c>
      <c r="I22" s="18" t="s">
        <v>27</v>
      </c>
      <c r="J22" s="19" t="s">
        <v>185</v>
      </c>
      <c r="K22" s="19" t="s">
        <v>92</v>
      </c>
      <c r="L22" s="19" t="s">
        <v>92</v>
      </c>
      <c r="M22" s="18"/>
      <c r="N22" s="18"/>
      <c r="O22" s="34" t="s">
        <v>186</v>
      </c>
      <c r="P22" s="19"/>
      <c r="Q22" s="79" t="s">
        <v>126</v>
      </c>
      <c r="R22" s="28"/>
    </row>
    <row r="23" spans="1:18" ht="47.25" x14ac:dyDescent="0.25">
      <c r="A23" s="232"/>
      <c r="B23" s="22" t="s">
        <v>55</v>
      </c>
      <c r="C23" s="11">
        <v>1</v>
      </c>
      <c r="D23" s="11"/>
      <c r="E23" s="12">
        <f t="shared" si="0"/>
        <v>1</v>
      </c>
      <c r="F23" s="30" t="s">
        <v>51</v>
      </c>
      <c r="G23" s="31" t="s">
        <v>104</v>
      </c>
      <c r="H23" s="25" t="s">
        <v>187</v>
      </c>
      <c r="I23" s="18" t="s">
        <v>27</v>
      </c>
      <c r="J23" s="19" t="s">
        <v>188</v>
      </c>
      <c r="K23" s="19" t="s">
        <v>92</v>
      </c>
      <c r="L23" s="19" t="s">
        <v>92</v>
      </c>
      <c r="M23" s="18"/>
      <c r="N23" s="18"/>
      <c r="O23" s="26" t="s">
        <v>189</v>
      </c>
      <c r="P23" s="19"/>
      <c r="Q23" s="79" t="s">
        <v>126</v>
      </c>
      <c r="R23" s="28"/>
    </row>
    <row r="24" spans="1:18" ht="63" x14ac:dyDescent="0.25">
      <c r="A24" s="29" t="s">
        <v>58</v>
      </c>
      <c r="B24" s="22" t="s">
        <v>59</v>
      </c>
      <c r="C24" s="11">
        <v>2</v>
      </c>
      <c r="D24" s="11"/>
      <c r="E24" s="12">
        <f t="shared" si="0"/>
        <v>2</v>
      </c>
      <c r="F24" s="30" t="s">
        <v>45</v>
      </c>
      <c r="G24" s="31" t="s">
        <v>98</v>
      </c>
      <c r="H24" s="25" t="s">
        <v>190</v>
      </c>
      <c r="I24" s="18" t="s">
        <v>27</v>
      </c>
      <c r="J24" s="19" t="s">
        <v>156</v>
      </c>
      <c r="K24" s="19" t="s">
        <v>92</v>
      </c>
      <c r="L24" s="19" t="s">
        <v>92</v>
      </c>
      <c r="M24" s="18"/>
      <c r="N24" s="18"/>
      <c r="O24" s="34" t="s">
        <v>310</v>
      </c>
      <c r="P24" s="19" t="s">
        <v>30</v>
      </c>
      <c r="Q24" s="79" t="s">
        <v>92</v>
      </c>
      <c r="R24" s="28" t="s">
        <v>92</v>
      </c>
    </row>
    <row r="25" spans="1:18" ht="53.25" customHeight="1" x14ac:dyDescent="0.25">
      <c r="A25" s="22" t="s">
        <v>191</v>
      </c>
      <c r="B25" s="22" t="s">
        <v>191</v>
      </c>
      <c r="C25" s="11">
        <v>2</v>
      </c>
      <c r="D25" s="11">
        <v>1</v>
      </c>
      <c r="E25" s="12">
        <f t="shared" si="0"/>
        <v>3</v>
      </c>
      <c r="F25" s="30" t="s">
        <v>295</v>
      </c>
      <c r="G25" s="31" t="s">
        <v>159</v>
      </c>
      <c r="H25" s="25" t="s">
        <v>192</v>
      </c>
      <c r="I25" s="18" t="s">
        <v>27</v>
      </c>
      <c r="J25" s="19" t="s">
        <v>156</v>
      </c>
      <c r="K25" s="19" t="s">
        <v>92</v>
      </c>
      <c r="L25" s="19" t="s">
        <v>92</v>
      </c>
      <c r="M25" s="18"/>
      <c r="N25" s="18"/>
      <c r="O25" s="26" t="s">
        <v>312</v>
      </c>
      <c r="P25" s="19"/>
      <c r="Q25" s="79" t="s">
        <v>126</v>
      </c>
      <c r="R25" s="28"/>
    </row>
    <row r="26" spans="1:18" ht="18.75" x14ac:dyDescent="0.25">
      <c r="A26" s="29"/>
      <c r="B26" s="22"/>
      <c r="C26" s="11"/>
      <c r="D26" s="11"/>
      <c r="E26" s="12">
        <f t="shared" si="0"/>
        <v>0</v>
      </c>
      <c r="F26" s="30"/>
      <c r="G26" s="31"/>
      <c r="H26" s="18"/>
      <c r="I26" s="18"/>
      <c r="J26" s="19"/>
      <c r="K26" s="19"/>
      <c r="L26" s="19"/>
      <c r="M26" s="18"/>
      <c r="N26" s="18"/>
      <c r="O26" s="18"/>
      <c r="P26" s="19"/>
      <c r="Q26" s="28"/>
      <c r="R26" s="28"/>
    </row>
    <row r="27" spans="1:18" ht="18.75" x14ac:dyDescent="0.25">
      <c r="A27" s="29"/>
      <c r="B27" s="22"/>
      <c r="C27" s="11"/>
      <c r="D27" s="11"/>
      <c r="E27" s="12">
        <f t="shared" si="0"/>
        <v>0</v>
      </c>
      <c r="F27" s="30"/>
      <c r="G27" s="31"/>
      <c r="H27" s="18"/>
      <c r="I27" s="18"/>
      <c r="J27" s="19"/>
      <c r="K27" s="19"/>
      <c r="L27" s="19"/>
      <c r="M27" s="18"/>
      <c r="N27" s="18"/>
      <c r="O27" s="18"/>
      <c r="P27" s="19"/>
      <c r="Q27" s="28"/>
      <c r="R27" s="28"/>
    </row>
    <row r="28" spans="1:18" ht="18.75" x14ac:dyDescent="0.25">
      <c r="A28" s="29"/>
      <c r="B28" s="22"/>
      <c r="C28" s="11"/>
      <c r="D28" s="11"/>
      <c r="E28" s="12">
        <f t="shared" si="0"/>
        <v>0</v>
      </c>
      <c r="F28" s="30"/>
      <c r="G28" s="31"/>
      <c r="H28" s="18"/>
      <c r="I28" s="18"/>
      <c r="J28" s="19"/>
      <c r="K28" s="19"/>
      <c r="L28" s="19"/>
      <c r="M28" s="18"/>
      <c r="N28" s="18"/>
      <c r="O28" s="18"/>
      <c r="P28" s="19"/>
      <c r="Q28" s="28"/>
      <c r="R28" s="28"/>
    </row>
    <row r="29" spans="1:18" ht="36" customHeight="1" x14ac:dyDescent="0.25">
      <c r="A29" s="283" t="s">
        <v>109</v>
      </c>
      <c r="B29" s="284"/>
      <c r="C29" s="11"/>
      <c r="D29" s="11"/>
      <c r="E29" s="12"/>
      <c r="F29" s="30"/>
      <c r="G29" s="31"/>
      <c r="H29" s="18"/>
      <c r="I29" s="18"/>
      <c r="J29" s="19"/>
      <c r="K29" s="19"/>
      <c r="L29" s="19"/>
      <c r="M29" s="18"/>
      <c r="N29" s="18"/>
      <c r="O29" s="18"/>
      <c r="P29" s="19"/>
      <c r="Q29" s="28"/>
      <c r="R29" s="28"/>
    </row>
    <row r="30" spans="1:18" ht="18.75" x14ac:dyDescent="0.25">
      <c r="A30" s="285" t="s">
        <v>373</v>
      </c>
      <c r="B30" s="286"/>
      <c r="C30" s="11"/>
      <c r="D30" s="11">
        <v>1</v>
      </c>
      <c r="E30" s="12">
        <f t="shared" ref="E30:E37" si="1">D30</f>
        <v>1</v>
      </c>
      <c r="F30" s="30" t="s">
        <v>51</v>
      </c>
      <c r="G30" s="31" t="s">
        <v>104</v>
      </c>
      <c r="H30" s="18"/>
      <c r="I30" s="18"/>
      <c r="J30" s="19"/>
      <c r="K30" s="19"/>
      <c r="L30" s="19"/>
      <c r="M30" s="18"/>
      <c r="N30" s="18"/>
      <c r="O30" s="18"/>
      <c r="P30" s="19"/>
      <c r="Q30" s="28"/>
      <c r="R30" s="28"/>
    </row>
    <row r="31" spans="1:18" ht="18.75" x14ac:dyDescent="0.25">
      <c r="A31" s="285"/>
      <c r="B31" s="286"/>
      <c r="C31" s="11"/>
      <c r="D31" s="11"/>
      <c r="E31" s="12">
        <f t="shared" si="1"/>
        <v>0</v>
      </c>
      <c r="F31" s="30"/>
      <c r="G31" s="31"/>
      <c r="H31" s="18"/>
      <c r="I31" s="18"/>
      <c r="J31" s="19"/>
      <c r="K31" s="19"/>
      <c r="L31" s="19"/>
      <c r="M31" s="18"/>
      <c r="N31" s="18"/>
      <c r="O31" s="18"/>
      <c r="P31" s="19"/>
      <c r="Q31" s="28"/>
      <c r="R31" s="28"/>
    </row>
    <row r="32" spans="1:18" ht="18.75" x14ac:dyDescent="0.25">
      <c r="A32" s="285"/>
      <c r="B32" s="286"/>
      <c r="C32" s="11"/>
      <c r="D32" s="11"/>
      <c r="E32" s="12">
        <f t="shared" si="1"/>
        <v>0</v>
      </c>
      <c r="F32" s="30"/>
      <c r="G32" s="31"/>
      <c r="H32" s="18"/>
      <c r="I32" s="18"/>
      <c r="J32" s="19"/>
      <c r="K32" s="19"/>
      <c r="L32" s="19"/>
      <c r="M32" s="18"/>
      <c r="N32" s="18"/>
      <c r="O32" s="18"/>
      <c r="P32" s="19"/>
      <c r="Q32" s="28"/>
      <c r="R32" s="28"/>
    </row>
    <row r="33" spans="1:18" ht="18.75" x14ac:dyDescent="0.25">
      <c r="A33" s="285"/>
      <c r="B33" s="286"/>
      <c r="C33" s="11"/>
      <c r="D33" s="11"/>
      <c r="E33" s="12">
        <f t="shared" si="1"/>
        <v>0</v>
      </c>
      <c r="F33" s="30"/>
      <c r="G33" s="31"/>
      <c r="H33" s="18"/>
      <c r="I33" s="18"/>
      <c r="J33" s="19"/>
      <c r="K33" s="19"/>
      <c r="L33" s="19"/>
      <c r="M33" s="18"/>
      <c r="N33" s="18"/>
      <c r="O33" s="18"/>
      <c r="P33" s="19"/>
      <c r="Q33" s="28"/>
      <c r="R33" s="28"/>
    </row>
    <row r="34" spans="1:18" ht="18.75" x14ac:dyDescent="0.25">
      <c r="A34" s="285"/>
      <c r="B34" s="286"/>
      <c r="C34" s="11"/>
      <c r="D34" s="11"/>
      <c r="E34" s="12">
        <f t="shared" si="1"/>
        <v>0</v>
      </c>
      <c r="F34" s="30"/>
      <c r="G34" s="31"/>
      <c r="H34" s="18"/>
      <c r="I34" s="18"/>
      <c r="J34" s="19"/>
      <c r="K34" s="19"/>
      <c r="L34" s="19"/>
      <c r="M34" s="18"/>
      <c r="N34" s="18"/>
      <c r="O34" s="18"/>
      <c r="P34" s="19"/>
      <c r="Q34" s="28"/>
      <c r="R34" s="28"/>
    </row>
    <row r="35" spans="1:18" ht="18.75" x14ac:dyDescent="0.25">
      <c r="A35" s="285"/>
      <c r="B35" s="286"/>
      <c r="C35" s="11"/>
      <c r="D35" s="11"/>
      <c r="E35" s="12">
        <f t="shared" si="1"/>
        <v>0</v>
      </c>
      <c r="F35" s="30"/>
      <c r="G35" s="31"/>
      <c r="H35" s="18"/>
      <c r="I35" s="18"/>
      <c r="J35" s="19"/>
      <c r="K35" s="19"/>
      <c r="L35" s="19"/>
      <c r="M35" s="18"/>
      <c r="N35" s="18"/>
      <c r="O35" s="18"/>
      <c r="P35" s="19"/>
      <c r="Q35" s="28"/>
      <c r="R35" s="28"/>
    </row>
    <row r="36" spans="1:18" ht="18.75" x14ac:dyDescent="0.25">
      <c r="A36" s="285"/>
      <c r="B36" s="286"/>
      <c r="C36" s="11"/>
      <c r="D36" s="11"/>
      <c r="E36" s="12">
        <f t="shared" si="1"/>
        <v>0</v>
      </c>
      <c r="F36" s="30"/>
      <c r="G36" s="31"/>
      <c r="H36" s="18"/>
      <c r="I36" s="18"/>
      <c r="J36" s="19"/>
      <c r="K36" s="19"/>
      <c r="L36" s="19"/>
      <c r="M36" s="18"/>
      <c r="N36" s="18"/>
      <c r="O36" s="18"/>
      <c r="P36" s="19"/>
      <c r="Q36" s="28"/>
      <c r="R36" s="28"/>
    </row>
    <row r="37" spans="1:18" ht="18.75" x14ac:dyDescent="0.25">
      <c r="A37" s="287"/>
      <c r="B37" s="288"/>
      <c r="C37" s="11"/>
      <c r="D37" s="11"/>
      <c r="E37" s="12">
        <f t="shared" si="1"/>
        <v>0</v>
      </c>
      <c r="F37" s="30"/>
      <c r="G37" s="31"/>
      <c r="H37" s="18"/>
      <c r="I37" s="18"/>
      <c r="J37" s="19"/>
      <c r="K37" s="19"/>
      <c r="L37" s="19"/>
      <c r="M37" s="18"/>
      <c r="N37" s="18"/>
      <c r="O37" s="18"/>
      <c r="P37" s="19"/>
      <c r="Q37" s="28"/>
      <c r="R37" s="28"/>
    </row>
    <row r="38" spans="1:18" ht="45" x14ac:dyDescent="0.3">
      <c r="A38" s="240" t="s">
        <v>66</v>
      </c>
      <c r="B38" s="241"/>
      <c r="C38" s="38">
        <f>SUM(C10:C37)</f>
        <v>27</v>
      </c>
      <c r="D38" s="38">
        <f>SUM(D10:D37)</f>
        <v>2</v>
      </c>
      <c r="E38" s="38">
        <f>C38+D38</f>
        <v>29</v>
      </c>
      <c r="F38" s="40" t="s">
        <v>67</v>
      </c>
      <c r="G38" s="41" t="s">
        <v>68</v>
      </c>
      <c r="P38" s="42"/>
    </row>
    <row r="39" spans="1:18" ht="21" x14ac:dyDescent="0.35">
      <c r="A39" s="43" t="s">
        <v>69</v>
      </c>
      <c r="B39" s="43"/>
      <c r="C39" s="45">
        <v>27</v>
      </c>
      <c r="D39" s="45">
        <v>2</v>
      </c>
      <c r="E39" s="45">
        <v>29</v>
      </c>
      <c r="F39" s="46">
        <v>7</v>
      </c>
      <c r="G39" s="46">
        <v>36</v>
      </c>
      <c r="P39" s="42"/>
    </row>
    <row r="40" spans="1:18" ht="21" x14ac:dyDescent="0.35">
      <c r="A40" s="43" t="s">
        <v>110</v>
      </c>
      <c r="B40" s="43"/>
      <c r="C40" s="45">
        <v>27</v>
      </c>
      <c r="D40" s="45">
        <v>5</v>
      </c>
      <c r="E40" s="45">
        <v>32</v>
      </c>
      <c r="F40" s="46">
        <v>6</v>
      </c>
      <c r="G40" s="46">
        <v>38</v>
      </c>
      <c r="P40" s="42"/>
    </row>
    <row r="42" spans="1:18" ht="42" customHeight="1" x14ac:dyDescent="0.25">
      <c r="C42" s="344"/>
      <c r="D42" s="344"/>
      <c r="E42" s="344"/>
      <c r="F42" s="344"/>
      <c r="G42" s="344"/>
      <c r="H42" s="344"/>
      <c r="I42" s="344"/>
      <c r="J42" s="344"/>
      <c r="K42" s="344"/>
      <c r="L42" s="344"/>
      <c r="M42" s="344"/>
    </row>
    <row r="44" spans="1:18" ht="48.75" customHeight="1" x14ac:dyDescent="0.25">
      <c r="A44" s="47" t="s">
        <v>70</v>
      </c>
      <c r="B44" s="48" t="s">
        <v>71</v>
      </c>
      <c r="C44" s="49" t="s">
        <v>195</v>
      </c>
      <c r="D44" s="233" t="s">
        <v>73</v>
      </c>
      <c r="E44" s="234"/>
      <c r="F44" s="234"/>
      <c r="G44" s="235"/>
      <c r="H44" s="233" t="s">
        <v>74</v>
      </c>
      <c r="I44" s="234"/>
      <c r="J44" s="234"/>
      <c r="K44" s="235"/>
    </row>
    <row r="45" spans="1:18" ht="94.5" x14ac:dyDescent="0.25">
      <c r="A45" s="117" t="s">
        <v>196</v>
      </c>
      <c r="B45" s="185" t="s">
        <v>327</v>
      </c>
      <c r="C45" s="51">
        <v>1</v>
      </c>
      <c r="D45" s="259" t="s">
        <v>78</v>
      </c>
      <c r="E45" s="260"/>
      <c r="F45" s="260"/>
      <c r="G45" s="261"/>
      <c r="H45" s="262" t="s">
        <v>111</v>
      </c>
      <c r="I45" s="263"/>
      <c r="J45" s="263"/>
      <c r="K45" s="264"/>
    </row>
    <row r="46" spans="1:18" ht="150" x14ac:dyDescent="0.25">
      <c r="A46" s="117" t="s">
        <v>197</v>
      </c>
      <c r="B46" s="185" t="s">
        <v>348</v>
      </c>
      <c r="C46" s="51">
        <v>1</v>
      </c>
      <c r="D46" s="259" t="s">
        <v>78</v>
      </c>
      <c r="E46" s="260"/>
      <c r="F46" s="260"/>
      <c r="G46" s="261"/>
      <c r="H46" s="262" t="s">
        <v>198</v>
      </c>
      <c r="I46" s="263"/>
      <c r="J46" s="263"/>
      <c r="K46" s="264"/>
    </row>
    <row r="47" spans="1:18" ht="94.5" x14ac:dyDescent="0.25">
      <c r="A47" s="117" t="s">
        <v>196</v>
      </c>
      <c r="B47" s="184" t="s">
        <v>349</v>
      </c>
      <c r="C47" s="51">
        <v>1</v>
      </c>
      <c r="D47" s="259" t="s">
        <v>78</v>
      </c>
      <c r="E47" s="260"/>
      <c r="F47" s="260"/>
      <c r="G47" s="261"/>
      <c r="H47" s="262" t="s">
        <v>128</v>
      </c>
      <c r="I47" s="263"/>
      <c r="J47" s="263"/>
      <c r="K47" s="264"/>
    </row>
    <row r="48" spans="1:18" ht="137.44999999999999" customHeight="1" thickBot="1" x14ac:dyDescent="0.3">
      <c r="A48" s="117" t="s">
        <v>197</v>
      </c>
      <c r="B48" s="184" t="s">
        <v>351</v>
      </c>
      <c r="C48" s="51">
        <v>1</v>
      </c>
      <c r="D48" s="259" t="s">
        <v>78</v>
      </c>
      <c r="E48" s="260"/>
      <c r="F48" s="260"/>
      <c r="G48" s="261"/>
      <c r="H48" s="262" t="s">
        <v>52</v>
      </c>
      <c r="I48" s="263"/>
      <c r="J48" s="263"/>
      <c r="K48" s="264"/>
    </row>
    <row r="49" spans="1:11" ht="158.25" thickBot="1" x14ac:dyDescent="0.3">
      <c r="A49" s="117" t="s">
        <v>199</v>
      </c>
      <c r="B49" s="118" t="s">
        <v>200</v>
      </c>
      <c r="C49" s="51">
        <v>1</v>
      </c>
      <c r="D49" s="259" t="s">
        <v>78</v>
      </c>
      <c r="E49" s="260"/>
      <c r="F49" s="260"/>
      <c r="G49" s="261"/>
      <c r="H49" s="262" t="s">
        <v>52</v>
      </c>
      <c r="I49" s="263"/>
      <c r="J49" s="263"/>
      <c r="K49" s="264"/>
    </row>
    <row r="50" spans="1:11" ht="94.5" x14ac:dyDescent="0.25">
      <c r="A50" s="342" t="s">
        <v>197</v>
      </c>
      <c r="B50" s="184" t="s">
        <v>354</v>
      </c>
      <c r="C50" s="51">
        <v>1</v>
      </c>
      <c r="D50" s="259" t="s">
        <v>201</v>
      </c>
      <c r="E50" s="260"/>
      <c r="F50" s="260"/>
      <c r="G50" s="261"/>
      <c r="H50" s="262" t="s">
        <v>111</v>
      </c>
      <c r="I50" s="263"/>
      <c r="J50" s="263"/>
      <c r="K50" s="264"/>
    </row>
    <row r="51" spans="1:11" ht="142.5" thickBot="1" x14ac:dyDescent="0.3">
      <c r="A51" s="343"/>
      <c r="B51" s="184" t="s">
        <v>356</v>
      </c>
      <c r="C51" s="51">
        <v>1</v>
      </c>
      <c r="D51" s="259" t="s">
        <v>78</v>
      </c>
      <c r="E51" s="260"/>
      <c r="F51" s="260"/>
      <c r="G51" s="261"/>
      <c r="H51" s="262" t="s">
        <v>128</v>
      </c>
      <c r="I51" s="263"/>
      <c r="J51" s="263"/>
      <c r="K51" s="264"/>
    </row>
    <row r="52" spans="1:11" ht="16.5" thickBot="1" x14ac:dyDescent="0.3">
      <c r="A52" s="53"/>
      <c r="B52" s="50"/>
      <c r="C52" s="51"/>
      <c r="D52" s="259"/>
      <c r="E52" s="260"/>
      <c r="F52" s="260"/>
      <c r="G52" s="261"/>
      <c r="H52" s="262"/>
      <c r="I52" s="263"/>
      <c r="J52" s="263"/>
      <c r="K52" s="264"/>
    </row>
    <row r="53" spans="1:11" ht="15.75" x14ac:dyDescent="0.25">
      <c r="A53" s="53"/>
      <c r="B53" s="50"/>
      <c r="C53" s="51"/>
      <c r="D53" s="259"/>
      <c r="E53" s="260"/>
      <c r="F53" s="260"/>
      <c r="G53" s="261"/>
      <c r="H53" s="262"/>
      <c r="I53" s="263"/>
      <c r="J53" s="263"/>
      <c r="K53" s="264"/>
    </row>
    <row r="54" spans="1:11" ht="18.75" x14ac:dyDescent="0.3">
      <c r="B54" s="54" t="s">
        <v>66</v>
      </c>
      <c r="C54" s="55">
        <f>SUM(C45:C53)</f>
        <v>7</v>
      </c>
    </row>
  </sheetData>
  <mergeCells count="56">
    <mergeCell ref="D51:G51"/>
    <mergeCell ref="D50:G50"/>
    <mergeCell ref="D49:G49"/>
    <mergeCell ref="C42:M42"/>
    <mergeCell ref="H48:K48"/>
    <mergeCell ref="H47:K47"/>
    <mergeCell ref="H46:K46"/>
    <mergeCell ref="D44:G44"/>
    <mergeCell ref="D45:G45"/>
    <mergeCell ref="H44:K44"/>
    <mergeCell ref="H45:K45"/>
    <mergeCell ref="D48:G48"/>
    <mergeCell ref="D47:G47"/>
    <mergeCell ref="D46:G46"/>
    <mergeCell ref="D52:G52"/>
    <mergeCell ref="A36:B36"/>
    <mergeCell ref="A37:B37"/>
    <mergeCell ref="A38:B38"/>
    <mergeCell ref="A50:A51"/>
    <mergeCell ref="H53:K53"/>
    <mergeCell ref="H52:K52"/>
    <mergeCell ref="H51:K51"/>
    <mergeCell ref="H50:K50"/>
    <mergeCell ref="H49:K49"/>
    <mergeCell ref="D53:G53"/>
    <mergeCell ref="A31:B31"/>
    <mergeCell ref="A32:B32"/>
    <mergeCell ref="A33:B33"/>
    <mergeCell ref="A34:B34"/>
    <mergeCell ref="A35:B35"/>
    <mergeCell ref="A17:A18"/>
    <mergeCell ref="A19:A21"/>
    <mergeCell ref="A22:A23"/>
    <mergeCell ref="A29:B29"/>
    <mergeCell ref="A30:B30"/>
    <mergeCell ref="B7:B9"/>
    <mergeCell ref="A7:A9"/>
    <mergeCell ref="A10:A11"/>
    <mergeCell ref="A12:A13"/>
    <mergeCell ref="A15:A16"/>
    <mergeCell ref="C2:N2"/>
    <mergeCell ref="M8:M9"/>
    <mergeCell ref="K8:L8"/>
    <mergeCell ref="J8:J9"/>
    <mergeCell ref="I8:I9"/>
    <mergeCell ref="H8:H9"/>
    <mergeCell ref="F8:G8"/>
    <mergeCell ref="E7:E9"/>
    <mergeCell ref="C7:D7"/>
    <mergeCell ref="D8:D9"/>
    <mergeCell ref="C8:C9"/>
    <mergeCell ref="O7:R7"/>
    <mergeCell ref="P8:R8"/>
    <mergeCell ref="O8:O9"/>
    <mergeCell ref="N8:N9"/>
    <mergeCell ref="F7:N7"/>
  </mergeCells>
  <hyperlinks>
    <hyperlink ref="B47" r:id="rId1" display="https://edsoo.ru/rabochie-programmy/"/>
    <hyperlink ref="B48" r:id="rId2" display="https://edsoo.ru/rabochie-programmy/"/>
    <hyperlink ref="B49" r:id="rId3" display="https://www.novosarbai.minobr63.ru/obrazovdeytel.htm"/>
    <hyperlink ref="B50" r:id="rId4" display="https://www.novosarbai.minobr63.ru/obrazovdeytel.htm"/>
    <hyperlink ref="B51" r:id="rId5" display="https://www.novosarbai.minobr63.ru/obrazovdeytel.htm"/>
    <hyperlink ref="H10" r:id="rId6"/>
    <hyperlink ref="H11" r:id="rId7"/>
    <hyperlink ref="H14" r:id="rId8"/>
    <hyperlink ref="H15" r:id="rId9"/>
    <hyperlink ref="H17" r:id="rId10"/>
    <hyperlink ref="H18" r:id="rId11"/>
    <hyperlink ref="H21" r:id="rId12"/>
    <hyperlink ref="H22" r:id="rId13"/>
    <hyperlink ref="H23" r:id="rId14"/>
    <hyperlink ref="H24" r:id="rId15"/>
    <hyperlink ref="H25" r:id="rId16"/>
    <hyperlink ref="B45" r:id="rId17" display="https://edsoo.ru/wp-content/uploads/2024/08/programma_rov_22082024.pdf"/>
    <hyperlink ref="B46" r:id="rId18" display="https://edsoo.ru/wp-content/uploads/2023/08/ВУД_Программа-курса-внеурочной-деятельности.-Функциональная-грамотность-ООО_Новая.pdf"/>
  </hyperlinks>
  <pageMargins left="0.19685038924217199" right="0.15748031437397" top="0.31496062874794001" bottom="0.35433068871498102" header="0.31496062874794001" footer="0.31496062874794001"/>
  <pageSetup paperSize="9" scale="46" fitToHeight="0" orientation="landscape" r:id="rId1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60" zoomScaleNormal="60" workbookViewId="0">
      <pane xSplit="2" ySplit="9" topLeftCell="C33" activePane="bottomRight" state="frozen"/>
      <selection pane="topRight"/>
      <selection pane="bottomLeft"/>
      <selection pane="bottomRight" activeCell="H34" sqref="H34"/>
    </sheetView>
  </sheetViews>
  <sheetFormatPr defaultColWidth="8.85546875" defaultRowHeight="15" x14ac:dyDescent="0.25"/>
  <cols>
    <col min="1" max="1" width="22" customWidth="1"/>
    <col min="2" max="2" width="27.28515625" customWidth="1"/>
    <col min="3" max="3" width="9.140625" customWidth="1"/>
    <col min="4" max="4" width="9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8.85546875" customWidth="1"/>
    <col min="17" max="17" width="19.28515625" customWidth="1"/>
    <col min="18" max="18" width="19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202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5" t="s">
        <v>203</v>
      </c>
    </row>
    <row r="6" spans="1:18" ht="15.75" x14ac:dyDescent="0.25">
      <c r="D6" s="3"/>
      <c r="E6" s="3"/>
      <c r="F6" s="3"/>
      <c r="G6" s="3"/>
      <c r="H6" s="3"/>
    </row>
    <row r="7" spans="1:18" ht="53.1" customHeight="1" x14ac:dyDescent="0.25">
      <c r="A7" s="305" t="s">
        <v>5</v>
      </c>
      <c r="B7" s="308" t="s">
        <v>6</v>
      </c>
      <c r="C7" s="249" t="s">
        <v>7</v>
      </c>
      <c r="D7" s="250"/>
      <c r="E7" s="299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81" customHeight="1" x14ac:dyDescent="0.25">
      <c r="A8" s="306"/>
      <c r="B8" s="309"/>
      <c r="C8" s="223" t="s">
        <v>11</v>
      </c>
      <c r="D8" s="223" t="s">
        <v>12</v>
      </c>
      <c r="E8" s="300"/>
      <c r="F8" s="254" t="s">
        <v>204</v>
      </c>
      <c r="G8" s="255"/>
      <c r="H8" s="212" t="s">
        <v>14</v>
      </c>
      <c r="I8" s="265" t="s">
        <v>152</v>
      </c>
      <c r="J8" s="269" t="s">
        <v>84</v>
      </c>
      <c r="K8" s="267" t="s">
        <v>205</v>
      </c>
      <c r="L8" s="268"/>
      <c r="M8" s="265" t="s">
        <v>153</v>
      </c>
      <c r="N8" s="281" t="s">
        <v>87</v>
      </c>
      <c r="O8" s="279" t="s">
        <v>17</v>
      </c>
      <c r="P8" s="276" t="s">
        <v>206</v>
      </c>
      <c r="Q8" s="277"/>
      <c r="R8" s="278"/>
    </row>
    <row r="9" spans="1:18" ht="41.1" customHeight="1" x14ac:dyDescent="0.25">
      <c r="A9" s="307"/>
      <c r="B9" s="310"/>
      <c r="C9" s="224"/>
      <c r="D9" s="224"/>
      <c r="E9" s="301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69" customHeight="1" x14ac:dyDescent="0.25">
      <c r="A10" s="231" t="s">
        <v>154</v>
      </c>
      <c r="B10" s="114" t="s">
        <v>25</v>
      </c>
      <c r="C10" s="11">
        <v>6</v>
      </c>
      <c r="D10" s="11"/>
      <c r="E10" s="12">
        <f t="shared" ref="E10:E24" si="0">C10+D10</f>
        <v>6</v>
      </c>
      <c r="F10" s="23" t="s">
        <v>207</v>
      </c>
      <c r="G10" s="24" t="s">
        <v>208</v>
      </c>
      <c r="H10" s="119" t="s">
        <v>155</v>
      </c>
      <c r="I10" s="16" t="s">
        <v>27</v>
      </c>
      <c r="J10" s="64" t="s">
        <v>156</v>
      </c>
      <c r="K10" s="64" t="s">
        <v>92</v>
      </c>
      <c r="L10" s="64" t="s">
        <v>92</v>
      </c>
      <c r="M10" s="16"/>
      <c r="N10" s="120"/>
      <c r="O10" s="65" t="s">
        <v>209</v>
      </c>
      <c r="P10" s="121" t="s">
        <v>30</v>
      </c>
      <c r="Q10" s="21"/>
      <c r="R10" s="21"/>
    </row>
    <row r="11" spans="1:18" ht="72" customHeight="1" x14ac:dyDescent="0.25">
      <c r="A11" s="232"/>
      <c r="B11" s="22" t="s">
        <v>158</v>
      </c>
      <c r="C11" s="11">
        <v>3</v>
      </c>
      <c r="D11" s="11"/>
      <c r="E11" s="12">
        <f t="shared" si="0"/>
        <v>3</v>
      </c>
      <c r="F11" s="30" t="s">
        <v>62</v>
      </c>
      <c r="G11" s="31" t="s">
        <v>159</v>
      </c>
      <c r="H11" s="25" t="s">
        <v>160</v>
      </c>
      <c r="I11" s="16" t="s">
        <v>27</v>
      </c>
      <c r="J11" s="64" t="s">
        <v>156</v>
      </c>
      <c r="K11" s="64" t="s">
        <v>92</v>
      </c>
      <c r="L11" s="64" t="s">
        <v>92</v>
      </c>
      <c r="M11" s="67"/>
      <c r="N11" s="122"/>
      <c r="O11" s="68" t="s">
        <v>210</v>
      </c>
      <c r="P11" s="123" t="s">
        <v>30</v>
      </c>
      <c r="Q11" s="28"/>
      <c r="R11" s="28"/>
    </row>
    <row r="12" spans="1:18" ht="72.75" customHeight="1" x14ac:dyDescent="0.25">
      <c r="A12" s="71" t="s">
        <v>165</v>
      </c>
      <c r="B12" s="22" t="s">
        <v>97</v>
      </c>
      <c r="C12" s="11">
        <v>3</v>
      </c>
      <c r="D12" s="11"/>
      <c r="E12" s="12">
        <f t="shared" si="0"/>
        <v>3</v>
      </c>
      <c r="F12" s="30" t="s">
        <v>62</v>
      </c>
      <c r="G12" s="31" t="s">
        <v>159</v>
      </c>
      <c r="H12" s="25" t="s">
        <v>166</v>
      </c>
      <c r="I12" s="16" t="s">
        <v>27</v>
      </c>
      <c r="J12" s="64" t="s">
        <v>156</v>
      </c>
      <c r="K12" s="64" t="s">
        <v>92</v>
      </c>
      <c r="L12" s="64" t="s">
        <v>92</v>
      </c>
      <c r="M12" s="18"/>
      <c r="N12" s="122"/>
      <c r="O12" s="68" t="s">
        <v>211</v>
      </c>
      <c r="P12" s="123" t="s">
        <v>30</v>
      </c>
      <c r="Q12" s="28"/>
      <c r="R12" s="28"/>
    </row>
    <row r="13" spans="1:18" ht="80.25" customHeight="1" x14ac:dyDescent="0.25">
      <c r="A13" s="239" t="s">
        <v>39</v>
      </c>
      <c r="B13" s="22" t="s">
        <v>40</v>
      </c>
      <c r="C13" s="11">
        <v>5</v>
      </c>
      <c r="D13" s="11"/>
      <c r="E13" s="12">
        <f t="shared" si="0"/>
        <v>5</v>
      </c>
      <c r="F13" s="33" t="s">
        <v>90</v>
      </c>
      <c r="G13" s="31" t="s">
        <v>91</v>
      </c>
      <c r="H13" s="25" t="s">
        <v>168</v>
      </c>
      <c r="I13" s="16" t="s">
        <v>27</v>
      </c>
      <c r="J13" s="64" t="s">
        <v>156</v>
      </c>
      <c r="K13" s="64" t="s">
        <v>92</v>
      </c>
      <c r="L13" s="64" t="s">
        <v>92</v>
      </c>
      <c r="M13" s="18"/>
      <c r="N13" s="122"/>
      <c r="O13" s="68" t="s">
        <v>212</v>
      </c>
      <c r="P13" s="123" t="s">
        <v>30</v>
      </c>
      <c r="Q13" s="28"/>
      <c r="R13" s="28"/>
    </row>
    <row r="14" spans="1:18" ht="23.25" customHeight="1" x14ac:dyDescent="0.25">
      <c r="A14" s="232"/>
      <c r="B14" s="22" t="s">
        <v>171</v>
      </c>
      <c r="C14" s="11"/>
      <c r="D14" s="11"/>
      <c r="E14" s="12">
        <f t="shared" si="0"/>
        <v>0</v>
      </c>
      <c r="F14" s="30"/>
      <c r="G14" s="31"/>
      <c r="H14" s="18"/>
      <c r="I14" s="18"/>
      <c r="J14" s="19"/>
      <c r="K14" s="64"/>
      <c r="L14" s="64"/>
      <c r="M14" s="18"/>
      <c r="N14" s="122"/>
      <c r="O14" s="18"/>
      <c r="P14" s="124"/>
      <c r="Q14" s="28"/>
      <c r="R14" s="28"/>
    </row>
    <row r="15" spans="1:18" ht="201.75" customHeight="1" x14ac:dyDescent="0.25">
      <c r="A15" s="239" t="s">
        <v>172</v>
      </c>
      <c r="B15" s="22" t="s">
        <v>173</v>
      </c>
      <c r="C15" s="11">
        <v>3</v>
      </c>
      <c r="D15" s="11"/>
      <c r="E15" s="12">
        <f t="shared" si="0"/>
        <v>3</v>
      </c>
      <c r="F15" s="30" t="s">
        <v>62</v>
      </c>
      <c r="G15" s="31" t="s">
        <v>159</v>
      </c>
      <c r="H15" s="25" t="s">
        <v>174</v>
      </c>
      <c r="I15" s="18" t="s">
        <v>27</v>
      </c>
      <c r="J15" s="19" t="s">
        <v>156</v>
      </c>
      <c r="K15" s="64" t="s">
        <v>92</v>
      </c>
      <c r="L15" s="64" t="s">
        <v>92</v>
      </c>
      <c r="M15" s="18"/>
      <c r="N15" s="122"/>
      <c r="O15" s="181" t="s">
        <v>317</v>
      </c>
      <c r="P15" s="124"/>
      <c r="Q15" s="28"/>
      <c r="R15" s="28"/>
    </row>
    <row r="16" spans="1:18" ht="47.25" x14ac:dyDescent="0.25">
      <c r="A16" s="232"/>
      <c r="B16" s="22" t="s">
        <v>175</v>
      </c>
      <c r="C16" s="11">
        <v>1</v>
      </c>
      <c r="D16" s="11"/>
      <c r="E16" s="12">
        <f t="shared" si="0"/>
        <v>1</v>
      </c>
      <c r="F16" s="30" t="s">
        <v>51</v>
      </c>
      <c r="G16" s="31" t="s">
        <v>104</v>
      </c>
      <c r="H16" s="25" t="s">
        <v>176</v>
      </c>
      <c r="I16" s="18" t="s">
        <v>27</v>
      </c>
      <c r="J16" s="19" t="s">
        <v>156</v>
      </c>
      <c r="K16" s="64" t="s">
        <v>92</v>
      </c>
      <c r="L16" s="64" t="s">
        <v>92</v>
      </c>
      <c r="M16" s="18"/>
      <c r="N16" s="122"/>
      <c r="O16" s="116" t="s">
        <v>177</v>
      </c>
      <c r="P16" s="19" t="s">
        <v>30</v>
      </c>
      <c r="Q16" s="28"/>
      <c r="R16" s="28"/>
    </row>
    <row r="17" spans="1:18" ht="22.5" customHeight="1" x14ac:dyDescent="0.25">
      <c r="A17" s="239" t="s">
        <v>178</v>
      </c>
      <c r="B17" s="22" t="s">
        <v>179</v>
      </c>
      <c r="C17" s="11"/>
      <c r="D17" s="11"/>
      <c r="E17" s="12">
        <f t="shared" si="0"/>
        <v>0</v>
      </c>
      <c r="F17" s="30"/>
      <c r="G17" s="31"/>
      <c r="H17" s="18"/>
      <c r="I17" s="18"/>
      <c r="J17" s="19"/>
      <c r="K17" s="64"/>
      <c r="L17" s="64"/>
      <c r="M17" s="18"/>
      <c r="N17" s="122"/>
      <c r="O17" s="18"/>
      <c r="P17" s="124"/>
      <c r="Q17" s="28"/>
      <c r="R17" s="28"/>
    </row>
    <row r="18" spans="1:18" ht="24" customHeight="1" x14ac:dyDescent="0.25">
      <c r="A18" s="341"/>
      <c r="B18" s="22" t="s">
        <v>180</v>
      </c>
      <c r="C18" s="11"/>
      <c r="D18" s="11"/>
      <c r="E18" s="12">
        <f t="shared" si="0"/>
        <v>0</v>
      </c>
      <c r="F18" s="30"/>
      <c r="G18" s="31"/>
      <c r="H18" s="18"/>
      <c r="I18" s="18"/>
      <c r="J18" s="19"/>
      <c r="K18" s="64"/>
      <c r="L18" s="64"/>
      <c r="M18" s="18"/>
      <c r="N18" s="122"/>
      <c r="O18" s="18"/>
      <c r="P18" s="124"/>
      <c r="Q18" s="28"/>
      <c r="R18" s="28"/>
    </row>
    <row r="19" spans="1:18" ht="78.75" x14ac:dyDescent="0.25">
      <c r="A19" s="232"/>
      <c r="B19" s="22" t="s">
        <v>181</v>
      </c>
      <c r="C19" s="11">
        <v>1</v>
      </c>
      <c r="D19" s="11"/>
      <c r="E19" s="12">
        <f t="shared" si="0"/>
        <v>1</v>
      </c>
      <c r="F19" s="30" t="s">
        <v>51</v>
      </c>
      <c r="G19" s="31" t="s">
        <v>104</v>
      </c>
      <c r="H19" s="25" t="s">
        <v>182</v>
      </c>
      <c r="I19" s="18" t="s">
        <v>27</v>
      </c>
      <c r="J19" s="19" t="s">
        <v>156</v>
      </c>
      <c r="K19" s="64" t="s">
        <v>92</v>
      </c>
      <c r="L19" s="64" t="s">
        <v>92</v>
      </c>
      <c r="M19" s="18"/>
      <c r="N19" s="122"/>
      <c r="O19" s="34" t="s">
        <v>183</v>
      </c>
      <c r="P19" s="124" t="s">
        <v>30</v>
      </c>
      <c r="Q19" s="28"/>
      <c r="R19" s="28"/>
    </row>
    <row r="20" spans="1:18" ht="47.25" x14ac:dyDescent="0.25">
      <c r="A20" s="239" t="s">
        <v>49</v>
      </c>
      <c r="B20" s="22" t="s">
        <v>50</v>
      </c>
      <c r="C20" s="11">
        <v>1</v>
      </c>
      <c r="D20" s="11"/>
      <c r="E20" s="12">
        <f t="shared" si="0"/>
        <v>1</v>
      </c>
      <c r="F20" s="30" t="s">
        <v>51</v>
      </c>
      <c r="G20" s="31" t="s">
        <v>104</v>
      </c>
      <c r="H20" s="25" t="s">
        <v>184</v>
      </c>
      <c r="I20" s="18" t="s">
        <v>27</v>
      </c>
      <c r="J20" s="19" t="s">
        <v>185</v>
      </c>
      <c r="K20" s="64" t="s">
        <v>92</v>
      </c>
      <c r="L20" s="64" t="s">
        <v>92</v>
      </c>
      <c r="M20" s="18"/>
      <c r="N20" s="122"/>
      <c r="O20" s="34" t="s">
        <v>186</v>
      </c>
      <c r="P20" s="124"/>
      <c r="Q20" s="72" t="s">
        <v>30</v>
      </c>
      <c r="R20" s="28"/>
    </row>
    <row r="21" spans="1:18" ht="47.25" x14ac:dyDescent="0.25">
      <c r="A21" s="232"/>
      <c r="B21" s="22" t="s">
        <v>55</v>
      </c>
      <c r="C21" s="11">
        <v>1</v>
      </c>
      <c r="D21" s="11"/>
      <c r="E21" s="12">
        <f t="shared" si="0"/>
        <v>1</v>
      </c>
      <c r="F21" s="30" t="s">
        <v>51</v>
      </c>
      <c r="G21" s="31" t="s">
        <v>104</v>
      </c>
      <c r="H21" s="25" t="s">
        <v>187</v>
      </c>
      <c r="I21" s="18" t="s">
        <v>27</v>
      </c>
      <c r="J21" s="19" t="s">
        <v>188</v>
      </c>
      <c r="K21" s="64" t="s">
        <v>92</v>
      </c>
      <c r="L21" s="64" t="s">
        <v>92</v>
      </c>
      <c r="M21" s="18"/>
      <c r="N21" s="122"/>
      <c r="O21" s="34" t="s">
        <v>213</v>
      </c>
      <c r="P21" s="124"/>
      <c r="Q21" s="72" t="s">
        <v>30</v>
      </c>
      <c r="R21" s="28"/>
    </row>
    <row r="22" spans="1:18" ht="69.75" customHeight="1" x14ac:dyDescent="0.25">
      <c r="A22" s="29" t="s">
        <v>58</v>
      </c>
      <c r="B22" s="22" t="s">
        <v>59</v>
      </c>
      <c r="C22" s="11">
        <v>2</v>
      </c>
      <c r="D22" s="11"/>
      <c r="E22" s="12">
        <f t="shared" si="0"/>
        <v>2</v>
      </c>
      <c r="F22" s="30" t="s">
        <v>45</v>
      </c>
      <c r="G22" s="31" t="s">
        <v>98</v>
      </c>
      <c r="H22" s="25" t="s">
        <v>190</v>
      </c>
      <c r="I22" s="18" t="s">
        <v>27</v>
      </c>
      <c r="J22" s="19" t="s">
        <v>156</v>
      </c>
      <c r="K22" s="64" t="s">
        <v>92</v>
      </c>
      <c r="L22" s="64" t="s">
        <v>92</v>
      </c>
      <c r="M22" s="18"/>
      <c r="N22" s="122"/>
      <c r="O22" s="34" t="s">
        <v>214</v>
      </c>
      <c r="P22" s="124" t="s">
        <v>30</v>
      </c>
      <c r="Q22" s="72" t="s">
        <v>92</v>
      </c>
      <c r="R22" s="28" t="s">
        <v>92</v>
      </c>
    </row>
    <row r="23" spans="1:18" ht="51.4" customHeight="1" x14ac:dyDescent="0.25">
      <c r="A23" s="22" t="s">
        <v>191</v>
      </c>
      <c r="B23" s="22" t="s">
        <v>191</v>
      </c>
      <c r="C23" s="11">
        <v>2</v>
      </c>
      <c r="D23" s="11">
        <v>1</v>
      </c>
      <c r="E23" s="12">
        <f t="shared" si="0"/>
        <v>3</v>
      </c>
      <c r="F23" s="30" t="s">
        <v>295</v>
      </c>
      <c r="G23" s="31" t="s">
        <v>159</v>
      </c>
      <c r="H23" s="25" t="s">
        <v>192</v>
      </c>
      <c r="I23" s="18" t="s">
        <v>27</v>
      </c>
      <c r="J23" s="19" t="s">
        <v>156</v>
      </c>
      <c r="K23" s="64" t="s">
        <v>92</v>
      </c>
      <c r="L23" s="64" t="s">
        <v>92</v>
      </c>
      <c r="M23" s="18"/>
      <c r="N23" s="122"/>
      <c r="O23" s="76" t="s">
        <v>312</v>
      </c>
      <c r="P23" s="124"/>
      <c r="Q23" s="72" t="s">
        <v>30</v>
      </c>
      <c r="R23" s="28"/>
    </row>
    <row r="24" spans="1:18" ht="18.75" x14ac:dyDescent="0.25">
      <c r="A24" s="29"/>
      <c r="B24" s="22"/>
      <c r="C24" s="11"/>
      <c r="D24" s="11"/>
      <c r="E24" s="12">
        <f t="shared" si="0"/>
        <v>0</v>
      </c>
      <c r="F24" s="30"/>
      <c r="G24" s="31"/>
      <c r="H24" s="18"/>
      <c r="I24" s="18"/>
      <c r="J24" s="19"/>
      <c r="K24" s="19"/>
      <c r="L24" s="19"/>
      <c r="M24" s="18"/>
      <c r="N24" s="122"/>
      <c r="O24" s="18"/>
      <c r="P24" s="124"/>
      <c r="Q24" s="28"/>
      <c r="R24" s="28"/>
    </row>
    <row r="25" spans="1:18" ht="36" customHeight="1" x14ac:dyDescent="0.25">
      <c r="A25" s="283" t="s">
        <v>109</v>
      </c>
      <c r="B25" s="284"/>
      <c r="C25" s="11"/>
      <c r="D25" s="11"/>
      <c r="E25" s="12"/>
      <c r="F25" s="30"/>
      <c r="G25" s="31"/>
      <c r="H25" s="18"/>
      <c r="I25" s="18"/>
      <c r="J25" s="19"/>
      <c r="K25" s="19"/>
      <c r="L25" s="19"/>
      <c r="M25" s="18"/>
      <c r="N25" s="122"/>
      <c r="O25" s="18"/>
      <c r="P25" s="124"/>
      <c r="Q25" s="28"/>
      <c r="R25" s="28"/>
    </row>
    <row r="26" spans="1:18" ht="18.75" x14ac:dyDescent="0.25">
      <c r="A26" s="285" t="s">
        <v>374</v>
      </c>
      <c r="B26" s="286"/>
      <c r="C26" s="11"/>
      <c r="D26" s="11">
        <v>1</v>
      </c>
      <c r="E26" s="12">
        <f t="shared" ref="E26:E33" si="1">D26</f>
        <v>1</v>
      </c>
      <c r="F26" s="30" t="s">
        <v>51</v>
      </c>
      <c r="G26" s="31" t="s">
        <v>104</v>
      </c>
      <c r="H26" s="18"/>
      <c r="I26" s="18"/>
      <c r="J26" s="19"/>
      <c r="K26" s="19"/>
      <c r="L26" s="19"/>
      <c r="M26" s="18"/>
      <c r="N26" s="122"/>
      <c r="O26" s="18"/>
      <c r="P26" s="124"/>
      <c r="Q26" s="28"/>
      <c r="R26" s="28"/>
    </row>
    <row r="27" spans="1:18" ht="18.75" x14ac:dyDescent="0.25">
      <c r="A27" s="285"/>
      <c r="B27" s="286"/>
      <c r="C27" s="11"/>
      <c r="D27" s="11"/>
      <c r="E27" s="12">
        <f t="shared" si="1"/>
        <v>0</v>
      </c>
      <c r="F27" s="30"/>
      <c r="G27" s="31"/>
      <c r="H27" s="18"/>
      <c r="I27" s="18"/>
      <c r="J27" s="19"/>
      <c r="K27" s="19"/>
      <c r="L27" s="19"/>
      <c r="M27" s="18"/>
      <c r="N27" s="122"/>
      <c r="O27" s="18"/>
      <c r="P27" s="124"/>
      <c r="Q27" s="28"/>
      <c r="R27" s="28"/>
    </row>
    <row r="28" spans="1:18" ht="18.75" x14ac:dyDescent="0.25">
      <c r="A28" s="285"/>
      <c r="B28" s="286"/>
      <c r="C28" s="11"/>
      <c r="D28" s="11"/>
      <c r="E28" s="12">
        <f t="shared" si="1"/>
        <v>0</v>
      </c>
      <c r="F28" s="30"/>
      <c r="G28" s="31"/>
      <c r="H28" s="18"/>
      <c r="I28" s="18"/>
      <c r="J28" s="19"/>
      <c r="K28" s="19"/>
      <c r="L28" s="19"/>
      <c r="M28" s="18"/>
      <c r="N28" s="122"/>
      <c r="O28" s="18"/>
      <c r="P28" s="124"/>
      <c r="Q28" s="28"/>
      <c r="R28" s="28"/>
    </row>
    <row r="29" spans="1:18" ht="18.75" x14ac:dyDescent="0.25">
      <c r="A29" s="285"/>
      <c r="B29" s="286"/>
      <c r="C29" s="11"/>
      <c r="D29" s="11"/>
      <c r="E29" s="12">
        <f t="shared" si="1"/>
        <v>0</v>
      </c>
      <c r="F29" s="30"/>
      <c r="G29" s="31"/>
      <c r="H29" s="18"/>
      <c r="I29" s="18"/>
      <c r="J29" s="19"/>
      <c r="K29" s="19"/>
      <c r="L29" s="19"/>
      <c r="M29" s="18"/>
      <c r="N29" s="122"/>
      <c r="O29" s="18"/>
      <c r="P29" s="124"/>
      <c r="Q29" s="28"/>
      <c r="R29" s="28"/>
    </row>
    <row r="30" spans="1:18" ht="18.75" x14ac:dyDescent="0.25">
      <c r="A30" s="285"/>
      <c r="B30" s="286"/>
      <c r="C30" s="11"/>
      <c r="D30" s="11"/>
      <c r="E30" s="12">
        <f t="shared" si="1"/>
        <v>0</v>
      </c>
      <c r="F30" s="30"/>
      <c r="G30" s="31"/>
      <c r="H30" s="18"/>
      <c r="I30" s="18"/>
      <c r="J30" s="19"/>
      <c r="K30" s="19"/>
      <c r="L30" s="19"/>
      <c r="M30" s="18"/>
      <c r="N30" s="122"/>
      <c r="O30" s="18"/>
      <c r="P30" s="124"/>
      <c r="Q30" s="28"/>
      <c r="R30" s="28"/>
    </row>
    <row r="31" spans="1:18" ht="18.75" x14ac:dyDescent="0.25">
      <c r="A31" s="285"/>
      <c r="B31" s="286"/>
      <c r="C31" s="11"/>
      <c r="D31" s="11"/>
      <c r="E31" s="12">
        <f t="shared" si="1"/>
        <v>0</v>
      </c>
      <c r="F31" s="30"/>
      <c r="G31" s="31"/>
      <c r="H31" s="18"/>
      <c r="I31" s="18"/>
      <c r="J31" s="19"/>
      <c r="K31" s="19"/>
      <c r="L31" s="19"/>
      <c r="M31" s="18"/>
      <c r="N31" s="122"/>
      <c r="O31" s="18"/>
      <c r="P31" s="124"/>
      <c r="Q31" s="28"/>
      <c r="R31" s="28"/>
    </row>
    <row r="32" spans="1:18" ht="18.75" x14ac:dyDescent="0.25">
      <c r="A32" s="285"/>
      <c r="B32" s="286"/>
      <c r="C32" s="11"/>
      <c r="D32" s="11"/>
      <c r="E32" s="12">
        <f t="shared" si="1"/>
        <v>0</v>
      </c>
      <c r="F32" s="30"/>
      <c r="G32" s="31"/>
      <c r="H32" s="18"/>
      <c r="I32" s="18"/>
      <c r="J32" s="19"/>
      <c r="K32" s="19"/>
      <c r="L32" s="19"/>
      <c r="M32" s="18"/>
      <c r="N32" s="122"/>
      <c r="O32" s="18"/>
      <c r="P32" s="124"/>
      <c r="Q32" s="28"/>
      <c r="R32" s="28"/>
    </row>
    <row r="33" spans="1:18" ht="18.75" x14ac:dyDescent="0.25">
      <c r="A33" s="287"/>
      <c r="B33" s="288"/>
      <c r="C33" s="11"/>
      <c r="D33" s="11"/>
      <c r="E33" s="12">
        <f t="shared" si="1"/>
        <v>0</v>
      </c>
      <c r="F33" s="30"/>
      <c r="G33" s="31"/>
      <c r="H33" s="18"/>
      <c r="I33" s="18"/>
      <c r="J33" s="19"/>
      <c r="K33" s="19"/>
      <c r="L33" s="19"/>
      <c r="M33" s="18"/>
      <c r="N33" s="122"/>
      <c r="O33" s="18"/>
      <c r="P33" s="124"/>
      <c r="Q33" s="28"/>
      <c r="R33" s="28"/>
    </row>
    <row r="34" spans="1:18" ht="45" x14ac:dyDescent="0.3">
      <c r="A34" s="240" t="s">
        <v>66</v>
      </c>
      <c r="B34" s="241"/>
      <c r="C34" s="38">
        <f>SUM(C10:C33)</f>
        <v>28</v>
      </c>
      <c r="D34" s="38">
        <f>SUM(D10:D33)</f>
        <v>2</v>
      </c>
      <c r="E34" s="38">
        <f>C34+D34</f>
        <v>30</v>
      </c>
      <c r="F34" s="40" t="s">
        <v>67</v>
      </c>
      <c r="G34" s="41" t="s">
        <v>68</v>
      </c>
      <c r="P34" s="125"/>
    </row>
    <row r="35" spans="1:18" ht="21" x14ac:dyDescent="0.35">
      <c r="A35" s="43" t="s">
        <v>69</v>
      </c>
      <c r="B35" s="43"/>
      <c r="C35" s="44">
        <v>28</v>
      </c>
      <c r="D35" s="44">
        <v>2</v>
      </c>
      <c r="E35" s="45">
        <v>30</v>
      </c>
      <c r="F35" s="46">
        <v>7</v>
      </c>
      <c r="G35" s="46">
        <v>37</v>
      </c>
    </row>
    <row r="36" spans="1:18" ht="21" x14ac:dyDescent="0.35">
      <c r="A36" s="43" t="s">
        <v>110</v>
      </c>
      <c r="B36" s="43"/>
      <c r="C36" s="44">
        <v>28</v>
      </c>
      <c r="D36" s="44">
        <v>5</v>
      </c>
      <c r="E36" s="45">
        <v>33</v>
      </c>
      <c r="F36" s="46">
        <v>6</v>
      </c>
      <c r="G36" s="46">
        <v>39</v>
      </c>
    </row>
    <row r="39" spans="1:18" ht="48.75" customHeight="1" x14ac:dyDescent="0.25">
      <c r="A39" s="47" t="s">
        <v>70</v>
      </c>
      <c r="B39" s="126" t="s">
        <v>71</v>
      </c>
      <c r="C39" s="127" t="s">
        <v>72</v>
      </c>
      <c r="D39" s="233" t="s">
        <v>73</v>
      </c>
      <c r="E39" s="234"/>
      <c r="F39" s="234"/>
      <c r="G39" s="235"/>
      <c r="H39" s="233" t="s">
        <v>74</v>
      </c>
      <c r="I39" s="234"/>
      <c r="J39" s="234"/>
      <c r="K39" s="235"/>
    </row>
    <row r="40" spans="1:18" ht="94.5" x14ac:dyDescent="0.25">
      <c r="A40" s="117" t="s">
        <v>196</v>
      </c>
      <c r="B40" s="185" t="s">
        <v>327</v>
      </c>
      <c r="C40" s="51">
        <v>1</v>
      </c>
      <c r="D40" s="345" t="s">
        <v>78</v>
      </c>
      <c r="E40" s="260"/>
      <c r="F40" s="260"/>
      <c r="G40" s="261"/>
      <c r="H40" s="262" t="s">
        <v>128</v>
      </c>
      <c r="I40" s="263"/>
      <c r="J40" s="263"/>
      <c r="K40" s="264"/>
    </row>
    <row r="41" spans="1:18" ht="90" x14ac:dyDescent="0.25">
      <c r="A41" s="342" t="s">
        <v>197</v>
      </c>
      <c r="B41" s="185" t="s">
        <v>358</v>
      </c>
      <c r="C41" s="51">
        <v>1</v>
      </c>
      <c r="D41" s="345" t="s">
        <v>78</v>
      </c>
      <c r="E41" s="260"/>
      <c r="F41" s="260"/>
      <c r="G41" s="261"/>
      <c r="H41" s="262" t="s">
        <v>128</v>
      </c>
      <c r="I41" s="263"/>
      <c r="J41" s="263"/>
      <c r="K41" s="264"/>
    </row>
    <row r="42" spans="1:18" ht="135.75" thickBot="1" x14ac:dyDescent="0.3">
      <c r="A42" s="343"/>
      <c r="B42" s="185" t="s">
        <v>348</v>
      </c>
      <c r="C42" s="51">
        <v>1</v>
      </c>
      <c r="D42" s="345" t="s">
        <v>78</v>
      </c>
      <c r="E42" s="260"/>
      <c r="F42" s="260"/>
      <c r="G42" s="261"/>
      <c r="H42" s="262" t="s">
        <v>52</v>
      </c>
      <c r="I42" s="263"/>
      <c r="J42" s="263"/>
      <c r="K42" s="264"/>
    </row>
    <row r="43" spans="1:18" ht="142.5" thickBot="1" x14ac:dyDescent="0.3">
      <c r="A43" s="193" t="s">
        <v>197</v>
      </c>
      <c r="B43" s="184" t="s">
        <v>354</v>
      </c>
      <c r="C43" s="51">
        <v>1</v>
      </c>
      <c r="D43" s="345" t="s">
        <v>143</v>
      </c>
      <c r="E43" s="260"/>
      <c r="F43" s="260"/>
      <c r="G43" s="261"/>
      <c r="H43" s="262" t="s">
        <v>111</v>
      </c>
      <c r="I43" s="263"/>
      <c r="J43" s="263"/>
      <c r="K43" s="264"/>
    </row>
    <row r="44" spans="1:18" ht="126" thickBot="1" x14ac:dyDescent="0.3">
      <c r="A44" s="346" t="s">
        <v>215</v>
      </c>
      <c r="B44" s="186" t="s">
        <v>359</v>
      </c>
      <c r="C44" s="51">
        <v>1</v>
      </c>
      <c r="D44" s="345" t="s">
        <v>78</v>
      </c>
      <c r="E44" s="260"/>
      <c r="F44" s="260"/>
      <c r="G44" s="261"/>
      <c r="H44" s="262" t="s">
        <v>128</v>
      </c>
      <c r="I44" s="263"/>
      <c r="J44" s="263"/>
      <c r="K44" s="264"/>
    </row>
    <row r="45" spans="1:18" ht="47.25" x14ac:dyDescent="0.25">
      <c r="A45" s="347"/>
      <c r="B45" s="118" t="s">
        <v>200</v>
      </c>
      <c r="C45" s="51">
        <v>1</v>
      </c>
      <c r="D45" s="345" t="s">
        <v>78</v>
      </c>
      <c r="E45" s="260"/>
      <c r="F45" s="260"/>
      <c r="G45" s="261"/>
      <c r="H45" s="262" t="s">
        <v>52</v>
      </c>
      <c r="I45" s="263"/>
      <c r="J45" s="263"/>
      <c r="K45" s="264"/>
    </row>
    <row r="46" spans="1:18" ht="142.5" thickBot="1" x14ac:dyDescent="0.3">
      <c r="A46" s="117" t="s">
        <v>197</v>
      </c>
      <c r="B46" s="185" t="s">
        <v>334</v>
      </c>
      <c r="C46" s="51">
        <v>1</v>
      </c>
      <c r="D46" s="345" t="s">
        <v>78</v>
      </c>
      <c r="E46" s="260"/>
      <c r="F46" s="260"/>
      <c r="G46" s="261"/>
      <c r="H46" s="262" t="s">
        <v>128</v>
      </c>
      <c r="I46" s="263"/>
      <c r="J46" s="263"/>
      <c r="K46" s="264"/>
    </row>
    <row r="47" spans="1:18" ht="16.5" thickBot="1" x14ac:dyDescent="0.3">
      <c r="A47" s="53"/>
      <c r="B47" s="52"/>
      <c r="C47" s="51"/>
      <c r="D47" s="259"/>
      <c r="E47" s="260"/>
      <c r="F47" s="260"/>
      <c r="G47" s="261"/>
      <c r="H47" s="262"/>
      <c r="I47" s="263"/>
      <c r="J47" s="263"/>
      <c r="K47" s="264"/>
    </row>
    <row r="48" spans="1:18" ht="18.75" x14ac:dyDescent="0.3">
      <c r="B48" s="54" t="s">
        <v>66</v>
      </c>
      <c r="C48" s="55">
        <f>SUM(C40:C47)</f>
        <v>7</v>
      </c>
    </row>
  </sheetData>
  <mergeCells count="53">
    <mergeCell ref="O8:O9"/>
    <mergeCell ref="E7:E9"/>
    <mergeCell ref="K8:L8"/>
    <mergeCell ref="D40:G40"/>
    <mergeCell ref="H41:K41"/>
    <mergeCell ref="D39:G39"/>
    <mergeCell ref="H39:K39"/>
    <mergeCell ref="H40:K40"/>
    <mergeCell ref="D41:G41"/>
    <mergeCell ref="P8:R8"/>
    <mergeCell ref="F7:N7"/>
    <mergeCell ref="N8:N9"/>
    <mergeCell ref="O7:R7"/>
    <mergeCell ref="A13:A14"/>
    <mergeCell ref="A10:A11"/>
    <mergeCell ref="A7:A9"/>
    <mergeCell ref="B7:B9"/>
    <mergeCell ref="C8:C9"/>
    <mergeCell ref="D8:D9"/>
    <mergeCell ref="C7:D7"/>
    <mergeCell ref="H8:H9"/>
    <mergeCell ref="I8:I9"/>
    <mergeCell ref="J8:J9"/>
    <mergeCell ref="F8:G8"/>
    <mergeCell ref="M8:M9"/>
    <mergeCell ref="A15:A16"/>
    <mergeCell ref="A41:A42"/>
    <mergeCell ref="A44:A45"/>
    <mergeCell ref="C2:N2"/>
    <mergeCell ref="H42:K42"/>
    <mergeCell ref="D42:G42"/>
    <mergeCell ref="D45:G45"/>
    <mergeCell ref="D44:G44"/>
    <mergeCell ref="D43:G43"/>
    <mergeCell ref="A27:B27"/>
    <mergeCell ref="A26:B26"/>
    <mergeCell ref="A25:B25"/>
    <mergeCell ref="A20:A21"/>
    <mergeCell ref="A17:A19"/>
    <mergeCell ref="A32:B32"/>
    <mergeCell ref="A31:B31"/>
    <mergeCell ref="A30:B30"/>
    <mergeCell ref="A29:B29"/>
    <mergeCell ref="A28:B28"/>
    <mergeCell ref="H43:K43"/>
    <mergeCell ref="H44:K44"/>
    <mergeCell ref="H45:K45"/>
    <mergeCell ref="H46:K46"/>
    <mergeCell ref="H47:K47"/>
    <mergeCell ref="A34:B34"/>
    <mergeCell ref="A33:B33"/>
    <mergeCell ref="D47:G47"/>
    <mergeCell ref="D46:G46"/>
  </mergeCells>
  <hyperlinks>
    <hyperlink ref="B44" r:id="rId1" display="https://www.novosarbai.minobr63.ru/obrazovdeytel.htm"/>
    <hyperlink ref="B45" r:id="rId2" display="https://www.novosarbai.minobr63.ru/obrazovdeytel.htm"/>
    <hyperlink ref="H10" r:id="rId3"/>
    <hyperlink ref="H11" r:id="rId4"/>
    <hyperlink ref="H12" r:id="rId5"/>
    <hyperlink ref="H13" r:id="rId6"/>
    <hyperlink ref="H15" r:id="rId7"/>
    <hyperlink ref="H16" r:id="rId8"/>
    <hyperlink ref="H19" r:id="rId9"/>
    <hyperlink ref="H20" r:id="rId10"/>
    <hyperlink ref="H21" r:id="rId11"/>
    <hyperlink ref="H22" r:id="rId12"/>
    <hyperlink ref="H23" r:id="rId13"/>
    <hyperlink ref="B40" r:id="rId14" display="https://edsoo.ru/wp-content/uploads/2024/08/programma_rov_22082024.pdf"/>
    <hyperlink ref="B41" r:id="rId15" display="https://edsoo.ru/wp-content/uploads/2024/08/rabochaya-programma-rmg.pdf"/>
    <hyperlink ref="B42" r:id="rId16" display="https://edsoo.ru/wp-content/uploads/2023/08/ВУД_Программа-курса-внеурочной-деятельности.-Функциональная-грамотность-ООО_Новая.pdf"/>
    <hyperlink ref="B43" r:id="rId17" display="https://www.novosarbai.minobr63.ru/obrazovdeytel.htm"/>
    <hyperlink ref="B46" r:id="rId18" display="https://edsoo.ru/wp-content/uploads/2023/08/ВУД_ПРП-внеуроч.-деят.-ИскусствоМузыка_Хоровое-пение_Новая.pdf"/>
  </hyperlinks>
  <pageMargins left="0.15748031437397" right="0.15748031437397" top="0.31496062874794001" bottom="0.31496062874794001" header="0.31496062874794001" footer="0.31496062874794001"/>
  <pageSetup paperSize="9" scale="46" fitToHeight="5" orientation="landscape" r:id="rId1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zoomScale="50" zoomScaleNormal="50" workbookViewId="0">
      <pane xSplit="2" ySplit="9" topLeftCell="C34" activePane="bottomRight" state="frozen"/>
      <selection pane="topRight"/>
      <selection pane="bottomLeft"/>
      <selection pane="bottomRight" activeCell="H39" sqref="H39"/>
    </sheetView>
  </sheetViews>
  <sheetFormatPr defaultColWidth="8.85546875" defaultRowHeight="15" x14ac:dyDescent="0.25"/>
  <cols>
    <col min="1" max="1" width="22" customWidth="1"/>
    <col min="2" max="2" width="27.28515625" customWidth="1"/>
    <col min="3" max="3" width="9.140625" customWidth="1"/>
    <col min="4" max="4" width="9" customWidth="1"/>
    <col min="7" max="7" width="9.28515625" customWidth="1"/>
    <col min="8" max="8" width="36" customWidth="1"/>
    <col min="9" max="9" width="22.42578125" customWidth="1"/>
    <col min="13" max="13" width="22.42578125" customWidth="1"/>
    <col min="14" max="14" width="20.42578125" customWidth="1"/>
    <col min="15" max="15" width="40" customWidth="1"/>
    <col min="16" max="16" width="18.42578125" customWidth="1"/>
    <col min="17" max="17" width="20.42578125" customWidth="1"/>
    <col min="18" max="18" width="19.42578125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216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5" t="s">
        <v>217</v>
      </c>
    </row>
    <row r="7" spans="1:18" ht="53.1" customHeight="1" x14ac:dyDescent="0.25">
      <c r="A7" s="305" t="s">
        <v>5</v>
      </c>
      <c r="B7" s="308" t="s">
        <v>6</v>
      </c>
      <c r="C7" s="249" t="s">
        <v>7</v>
      </c>
      <c r="D7" s="250"/>
      <c r="E7" s="299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62.1" customHeight="1" x14ac:dyDescent="0.25">
      <c r="A8" s="306"/>
      <c r="B8" s="309"/>
      <c r="C8" s="223" t="s">
        <v>218</v>
      </c>
      <c r="D8" s="223" t="s">
        <v>12</v>
      </c>
      <c r="E8" s="300"/>
      <c r="F8" s="254" t="s">
        <v>204</v>
      </c>
      <c r="G8" s="255"/>
      <c r="H8" s="212" t="s">
        <v>14</v>
      </c>
      <c r="I8" s="265" t="s">
        <v>152</v>
      </c>
      <c r="J8" s="269" t="s">
        <v>84</v>
      </c>
      <c r="K8" s="267" t="s">
        <v>205</v>
      </c>
      <c r="L8" s="268"/>
      <c r="M8" s="265" t="s">
        <v>153</v>
      </c>
      <c r="N8" s="281" t="s">
        <v>87</v>
      </c>
      <c r="O8" s="279" t="s">
        <v>17</v>
      </c>
      <c r="P8" s="276" t="s">
        <v>206</v>
      </c>
      <c r="Q8" s="277"/>
      <c r="R8" s="278"/>
    </row>
    <row r="9" spans="1:18" ht="54" customHeight="1" x14ac:dyDescent="0.25">
      <c r="A9" s="307"/>
      <c r="B9" s="310"/>
      <c r="C9" s="224"/>
      <c r="D9" s="224"/>
      <c r="E9" s="301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47.25" x14ac:dyDescent="0.25">
      <c r="A10" s="231" t="s">
        <v>154</v>
      </c>
      <c r="B10" s="114" t="s">
        <v>25</v>
      </c>
      <c r="C10" s="11">
        <v>4</v>
      </c>
      <c r="D10" s="11"/>
      <c r="E10" s="12">
        <f t="shared" ref="E10:E28" si="0">C10+D10</f>
        <v>4</v>
      </c>
      <c r="F10" s="128" t="s">
        <v>32</v>
      </c>
      <c r="G10" s="64" t="s">
        <v>94</v>
      </c>
      <c r="H10" s="119" t="s">
        <v>155</v>
      </c>
      <c r="I10" s="16" t="s">
        <v>27</v>
      </c>
      <c r="J10" s="24" t="s">
        <v>156</v>
      </c>
      <c r="K10" s="24" t="s">
        <v>92</v>
      </c>
      <c r="L10" s="24" t="s">
        <v>92</v>
      </c>
      <c r="M10" s="129"/>
      <c r="N10" s="129"/>
      <c r="O10" s="65" t="s">
        <v>219</v>
      </c>
      <c r="P10" s="130" t="s">
        <v>30</v>
      </c>
      <c r="Q10" s="21"/>
      <c r="R10" s="21"/>
    </row>
    <row r="11" spans="1:18" ht="47.25" x14ac:dyDescent="0.25">
      <c r="A11" s="232"/>
      <c r="B11" s="22" t="s">
        <v>158</v>
      </c>
      <c r="C11" s="11">
        <v>2</v>
      </c>
      <c r="D11" s="11"/>
      <c r="E11" s="12">
        <f t="shared" si="0"/>
        <v>2</v>
      </c>
      <c r="F11" s="131" t="s">
        <v>45</v>
      </c>
      <c r="G11" s="19" t="s">
        <v>98</v>
      </c>
      <c r="H11" s="25" t="s">
        <v>160</v>
      </c>
      <c r="I11" s="16" t="s">
        <v>27</v>
      </c>
      <c r="J11" s="24" t="s">
        <v>156</v>
      </c>
      <c r="K11" s="24" t="s">
        <v>92</v>
      </c>
      <c r="L11" s="24" t="s">
        <v>92</v>
      </c>
      <c r="M11" s="132"/>
      <c r="N11" s="133"/>
      <c r="O11" s="68" t="s">
        <v>220</v>
      </c>
      <c r="P11" s="134" t="s">
        <v>30</v>
      </c>
      <c r="Q11" s="28"/>
      <c r="R11" s="28"/>
    </row>
    <row r="12" spans="1:18" ht="47.25" x14ac:dyDescent="0.25">
      <c r="A12" s="71" t="s">
        <v>165</v>
      </c>
      <c r="B12" s="22" t="s">
        <v>97</v>
      </c>
      <c r="C12" s="11">
        <v>3</v>
      </c>
      <c r="D12" s="11"/>
      <c r="E12" s="12">
        <f t="shared" si="0"/>
        <v>3</v>
      </c>
      <c r="F12" s="131" t="s">
        <v>62</v>
      </c>
      <c r="G12" s="19" t="s">
        <v>159</v>
      </c>
      <c r="H12" s="25" t="s">
        <v>166</v>
      </c>
      <c r="I12" s="16" t="s">
        <v>27</v>
      </c>
      <c r="J12" s="24" t="s">
        <v>156</v>
      </c>
      <c r="K12" s="24" t="s">
        <v>92</v>
      </c>
      <c r="L12" s="24" t="s">
        <v>92</v>
      </c>
      <c r="M12" s="133"/>
      <c r="N12" s="133"/>
      <c r="O12" s="68" t="s">
        <v>221</v>
      </c>
      <c r="P12" s="134" t="s">
        <v>30</v>
      </c>
      <c r="Q12" s="28"/>
      <c r="R12" s="28"/>
    </row>
    <row r="13" spans="1:18" ht="88.5" customHeight="1" x14ac:dyDescent="0.25">
      <c r="A13" s="239" t="s">
        <v>39</v>
      </c>
      <c r="B13" s="22" t="s">
        <v>222</v>
      </c>
      <c r="C13" s="11">
        <v>3</v>
      </c>
      <c r="D13" s="11">
        <v>0.5</v>
      </c>
      <c r="E13" s="12">
        <f t="shared" si="0"/>
        <v>3.5</v>
      </c>
      <c r="F13" s="135" t="s">
        <v>296</v>
      </c>
      <c r="G13" s="19" t="s">
        <v>297</v>
      </c>
      <c r="H13" s="25" t="s">
        <v>168</v>
      </c>
      <c r="I13" s="16" t="s">
        <v>27</v>
      </c>
      <c r="J13" s="31" t="s">
        <v>223</v>
      </c>
      <c r="K13" s="31" t="s">
        <v>30</v>
      </c>
      <c r="L13" s="31" t="s">
        <v>92</v>
      </c>
      <c r="M13" s="18" t="s">
        <v>224</v>
      </c>
      <c r="N13" s="133"/>
      <c r="O13" s="68" t="s">
        <v>225</v>
      </c>
      <c r="P13" s="134" t="s">
        <v>30</v>
      </c>
      <c r="Q13" s="28"/>
      <c r="R13" s="28"/>
    </row>
    <row r="14" spans="1:18" ht="58.5" customHeight="1" x14ac:dyDescent="0.25">
      <c r="A14" s="341"/>
      <c r="B14" s="22" t="s">
        <v>226</v>
      </c>
      <c r="C14" s="11">
        <v>2</v>
      </c>
      <c r="D14" s="11"/>
      <c r="E14" s="12">
        <f t="shared" si="0"/>
        <v>2</v>
      </c>
      <c r="F14" s="135" t="s">
        <v>45</v>
      </c>
      <c r="G14" s="19" t="s">
        <v>98</v>
      </c>
      <c r="H14" s="25" t="s">
        <v>168</v>
      </c>
      <c r="I14" s="16" t="s">
        <v>27</v>
      </c>
      <c r="J14" s="31" t="s">
        <v>223</v>
      </c>
      <c r="K14" s="31" t="s">
        <v>92</v>
      </c>
      <c r="L14" s="31" t="s">
        <v>92</v>
      </c>
      <c r="M14" s="133"/>
      <c r="N14" s="133"/>
      <c r="O14" s="68" t="s">
        <v>227</v>
      </c>
      <c r="P14" s="134" t="s">
        <v>30</v>
      </c>
      <c r="Q14" s="28"/>
      <c r="R14" s="28"/>
    </row>
    <row r="15" spans="1:18" ht="81.75" customHeight="1" x14ac:dyDescent="0.25">
      <c r="A15" s="341"/>
      <c r="B15" s="22" t="s">
        <v>228</v>
      </c>
      <c r="C15" s="11">
        <v>1</v>
      </c>
      <c r="D15" s="11"/>
      <c r="E15" s="12">
        <f t="shared" si="0"/>
        <v>1</v>
      </c>
      <c r="F15" s="135" t="s">
        <v>51</v>
      </c>
      <c r="G15" s="19" t="s">
        <v>104</v>
      </c>
      <c r="H15" s="25" t="s">
        <v>168</v>
      </c>
      <c r="I15" s="16" t="s">
        <v>27</v>
      </c>
      <c r="J15" s="31" t="s">
        <v>223</v>
      </c>
      <c r="K15" s="31" t="s">
        <v>92</v>
      </c>
      <c r="L15" s="31" t="s">
        <v>92</v>
      </c>
      <c r="M15" s="133"/>
      <c r="N15" s="133"/>
      <c r="O15" s="68" t="s">
        <v>229</v>
      </c>
      <c r="P15" s="134" t="s">
        <v>30</v>
      </c>
      <c r="Q15" s="28"/>
      <c r="R15" s="28"/>
    </row>
    <row r="16" spans="1:18" ht="50.25" customHeight="1" x14ac:dyDescent="0.25">
      <c r="A16" s="232"/>
      <c r="B16" s="22" t="s">
        <v>171</v>
      </c>
      <c r="C16" s="11">
        <v>1</v>
      </c>
      <c r="D16" s="11"/>
      <c r="E16" s="12">
        <f t="shared" si="0"/>
        <v>1</v>
      </c>
      <c r="F16" s="131" t="s">
        <v>51</v>
      </c>
      <c r="G16" s="19" t="s">
        <v>104</v>
      </c>
      <c r="H16" s="25" t="s">
        <v>230</v>
      </c>
      <c r="I16" s="16" t="s">
        <v>27</v>
      </c>
      <c r="J16" s="31" t="s">
        <v>223</v>
      </c>
      <c r="K16" s="31" t="s">
        <v>92</v>
      </c>
      <c r="L16" s="31" t="s">
        <v>92</v>
      </c>
      <c r="M16" s="133"/>
      <c r="N16" s="133"/>
      <c r="O16" s="18" t="s">
        <v>231</v>
      </c>
      <c r="P16" s="31" t="s">
        <v>30</v>
      </c>
      <c r="Q16" s="28"/>
      <c r="R16" s="28"/>
    </row>
    <row r="17" spans="1:18" ht="188.25" customHeight="1" x14ac:dyDescent="0.25">
      <c r="A17" s="239" t="s">
        <v>172</v>
      </c>
      <c r="B17" s="22" t="s">
        <v>173</v>
      </c>
      <c r="C17" s="11">
        <v>3</v>
      </c>
      <c r="D17" s="11"/>
      <c r="E17" s="12">
        <f t="shared" si="0"/>
        <v>3</v>
      </c>
      <c r="F17" s="131" t="s">
        <v>62</v>
      </c>
      <c r="G17" s="19" t="s">
        <v>159</v>
      </c>
      <c r="H17" s="25" t="s">
        <v>174</v>
      </c>
      <c r="I17" s="16" t="s">
        <v>27</v>
      </c>
      <c r="J17" s="31" t="s">
        <v>156</v>
      </c>
      <c r="K17" s="31" t="s">
        <v>92</v>
      </c>
      <c r="L17" s="31" t="s">
        <v>92</v>
      </c>
      <c r="M17" s="133"/>
      <c r="N17" s="133"/>
      <c r="O17" s="181" t="s">
        <v>318</v>
      </c>
      <c r="P17" s="31"/>
      <c r="Q17" s="28"/>
      <c r="R17" s="28"/>
    </row>
    <row r="18" spans="1:18" ht="47.25" x14ac:dyDescent="0.25">
      <c r="A18" s="232"/>
      <c r="B18" s="22" t="s">
        <v>175</v>
      </c>
      <c r="C18" s="11">
        <v>2</v>
      </c>
      <c r="D18" s="11"/>
      <c r="E18" s="12">
        <f t="shared" si="0"/>
        <v>2</v>
      </c>
      <c r="F18" s="131" t="s">
        <v>45</v>
      </c>
      <c r="G18" s="19" t="s">
        <v>98</v>
      </c>
      <c r="H18" s="25" t="s">
        <v>176</v>
      </c>
      <c r="I18" s="16" t="s">
        <v>27</v>
      </c>
      <c r="J18" s="31" t="s">
        <v>156</v>
      </c>
      <c r="K18" s="31" t="s">
        <v>92</v>
      </c>
      <c r="L18" s="31" t="s">
        <v>92</v>
      </c>
      <c r="M18" s="133"/>
      <c r="N18" s="133"/>
      <c r="O18" s="68" t="s">
        <v>232</v>
      </c>
      <c r="P18" s="134" t="s">
        <v>30</v>
      </c>
      <c r="Q18" s="28"/>
      <c r="R18" s="28"/>
    </row>
    <row r="19" spans="1:18" ht="45" customHeight="1" x14ac:dyDescent="0.25">
      <c r="A19" s="239" t="s">
        <v>178</v>
      </c>
      <c r="B19" s="22" t="s">
        <v>179</v>
      </c>
      <c r="C19" s="11">
        <v>2</v>
      </c>
      <c r="D19" s="11"/>
      <c r="E19" s="12">
        <f t="shared" si="0"/>
        <v>2</v>
      </c>
      <c r="F19" s="131" t="s">
        <v>45</v>
      </c>
      <c r="G19" s="19" t="s">
        <v>98</v>
      </c>
      <c r="H19" s="25" t="s">
        <v>233</v>
      </c>
      <c r="I19" s="16" t="s">
        <v>27</v>
      </c>
      <c r="J19" s="31" t="s">
        <v>223</v>
      </c>
      <c r="K19" s="31" t="s">
        <v>92</v>
      </c>
      <c r="L19" s="31" t="s">
        <v>92</v>
      </c>
      <c r="M19" s="133"/>
      <c r="N19" s="133"/>
      <c r="O19" s="37" t="s">
        <v>234</v>
      </c>
      <c r="P19" s="31" t="s">
        <v>30</v>
      </c>
      <c r="Q19" s="28"/>
      <c r="R19" s="28"/>
    </row>
    <row r="20" spans="1:18" ht="24" customHeight="1" x14ac:dyDescent="0.25">
      <c r="A20" s="341"/>
      <c r="B20" s="22" t="s">
        <v>180</v>
      </c>
      <c r="C20" s="11"/>
      <c r="D20" s="11"/>
      <c r="E20" s="12">
        <f t="shared" si="0"/>
        <v>0</v>
      </c>
      <c r="F20" s="131"/>
      <c r="G20" s="19"/>
      <c r="H20" s="133"/>
      <c r="I20" s="18"/>
      <c r="J20" s="31"/>
      <c r="K20" s="31"/>
      <c r="L20" s="31"/>
      <c r="M20" s="133"/>
      <c r="N20" s="133"/>
      <c r="O20" s="133"/>
      <c r="P20" s="31"/>
      <c r="Q20" s="28"/>
      <c r="R20" s="28"/>
    </row>
    <row r="21" spans="1:18" ht="78.75" x14ac:dyDescent="0.25">
      <c r="A21" s="232"/>
      <c r="B21" s="22" t="s">
        <v>181</v>
      </c>
      <c r="C21" s="11">
        <v>1</v>
      </c>
      <c r="D21" s="11"/>
      <c r="E21" s="12">
        <f t="shared" si="0"/>
        <v>1</v>
      </c>
      <c r="F21" s="131" t="s">
        <v>51</v>
      </c>
      <c r="G21" s="19" t="s">
        <v>104</v>
      </c>
      <c r="H21" s="25" t="s">
        <v>182</v>
      </c>
      <c r="I21" s="18" t="s">
        <v>27</v>
      </c>
      <c r="J21" s="31" t="s">
        <v>156</v>
      </c>
      <c r="K21" s="31" t="s">
        <v>92</v>
      </c>
      <c r="L21" s="31" t="s">
        <v>92</v>
      </c>
      <c r="M21" s="133"/>
      <c r="N21" s="133"/>
      <c r="O21" s="68" t="s">
        <v>235</v>
      </c>
      <c r="P21" s="134" t="s">
        <v>30</v>
      </c>
      <c r="Q21" s="72"/>
      <c r="R21" s="28"/>
    </row>
    <row r="22" spans="1:18" ht="45" x14ac:dyDescent="0.25">
      <c r="A22" s="239" t="s">
        <v>49</v>
      </c>
      <c r="B22" s="22" t="s">
        <v>50</v>
      </c>
      <c r="C22" s="11">
        <v>1</v>
      </c>
      <c r="D22" s="11"/>
      <c r="E22" s="12">
        <f t="shared" si="0"/>
        <v>1</v>
      </c>
      <c r="F22" s="131" t="s">
        <v>51</v>
      </c>
      <c r="G22" s="19" t="s">
        <v>104</v>
      </c>
      <c r="H22" s="25" t="s">
        <v>184</v>
      </c>
      <c r="I22" s="18" t="s">
        <v>27</v>
      </c>
      <c r="J22" s="31" t="s">
        <v>185</v>
      </c>
      <c r="K22" s="31" t="s">
        <v>92</v>
      </c>
      <c r="L22" s="31" t="s">
        <v>92</v>
      </c>
      <c r="M22" s="133"/>
      <c r="N22" s="133"/>
      <c r="O22" s="36" t="s">
        <v>186</v>
      </c>
      <c r="P22" s="31"/>
      <c r="Q22" s="79" t="s">
        <v>126</v>
      </c>
      <c r="R22" s="28"/>
    </row>
    <row r="23" spans="1:18" ht="47.25" x14ac:dyDescent="0.25">
      <c r="A23" s="232"/>
      <c r="B23" s="22" t="s">
        <v>55</v>
      </c>
      <c r="C23" s="11">
        <v>1</v>
      </c>
      <c r="D23" s="11"/>
      <c r="E23" s="12">
        <f t="shared" si="0"/>
        <v>1</v>
      </c>
      <c r="F23" s="131" t="s">
        <v>51</v>
      </c>
      <c r="G23" s="19" t="s">
        <v>104</v>
      </c>
      <c r="H23" s="25" t="s">
        <v>187</v>
      </c>
      <c r="I23" s="18" t="s">
        <v>27</v>
      </c>
      <c r="J23" s="31" t="s">
        <v>188</v>
      </c>
      <c r="K23" s="31" t="s">
        <v>92</v>
      </c>
      <c r="L23" s="31" t="s">
        <v>92</v>
      </c>
      <c r="M23" s="133"/>
      <c r="N23" s="133"/>
      <c r="O23" s="26" t="s">
        <v>213</v>
      </c>
      <c r="P23" s="31"/>
      <c r="Q23" s="79" t="s">
        <v>126</v>
      </c>
      <c r="R23" s="28"/>
    </row>
    <row r="24" spans="1:18" ht="60" x14ac:dyDescent="0.25">
      <c r="A24" s="29" t="s">
        <v>58</v>
      </c>
      <c r="B24" s="22" t="s">
        <v>59</v>
      </c>
      <c r="C24" s="11">
        <v>2</v>
      </c>
      <c r="D24" s="11"/>
      <c r="E24" s="12">
        <f t="shared" si="0"/>
        <v>2</v>
      </c>
      <c r="F24" s="131" t="s">
        <v>45</v>
      </c>
      <c r="G24" s="19" t="s">
        <v>98</v>
      </c>
      <c r="H24" s="25" t="s">
        <v>190</v>
      </c>
      <c r="I24" s="18" t="s">
        <v>27</v>
      </c>
      <c r="J24" s="31" t="s">
        <v>156</v>
      </c>
      <c r="K24" s="31" t="s">
        <v>92</v>
      </c>
      <c r="L24" s="31" t="s">
        <v>92</v>
      </c>
      <c r="M24" s="133"/>
      <c r="N24" s="133"/>
      <c r="O24" s="34" t="s">
        <v>236</v>
      </c>
      <c r="P24" s="31" t="s">
        <v>30</v>
      </c>
      <c r="Q24" s="79" t="s">
        <v>92</v>
      </c>
      <c r="R24" s="28" t="s">
        <v>92</v>
      </c>
    </row>
    <row r="25" spans="1:18" ht="53.25" customHeight="1" x14ac:dyDescent="0.25">
      <c r="A25" s="22" t="s">
        <v>191</v>
      </c>
      <c r="B25" s="22" t="s">
        <v>191</v>
      </c>
      <c r="C25" s="11">
        <v>2</v>
      </c>
      <c r="D25" s="11">
        <v>1</v>
      </c>
      <c r="E25" s="12">
        <f t="shared" si="0"/>
        <v>3</v>
      </c>
      <c r="F25" s="131" t="s">
        <v>295</v>
      </c>
      <c r="G25" s="19" t="s">
        <v>159</v>
      </c>
      <c r="H25" s="25" t="s">
        <v>192</v>
      </c>
      <c r="I25" s="18" t="s">
        <v>27</v>
      </c>
      <c r="J25" s="31" t="s">
        <v>156</v>
      </c>
      <c r="K25" s="31" t="s">
        <v>92</v>
      </c>
      <c r="L25" s="31" t="s">
        <v>92</v>
      </c>
      <c r="M25" s="133"/>
      <c r="N25" s="133"/>
      <c r="O25" s="136" t="s">
        <v>312</v>
      </c>
      <c r="P25" s="31"/>
      <c r="Q25" s="137" t="s">
        <v>126</v>
      </c>
      <c r="R25" s="28"/>
    </row>
    <row r="26" spans="1:18" ht="18.75" x14ac:dyDescent="0.25">
      <c r="A26" s="29"/>
      <c r="B26" s="22"/>
      <c r="C26" s="11"/>
      <c r="D26" s="11"/>
      <c r="E26" s="12">
        <f t="shared" si="0"/>
        <v>0</v>
      </c>
      <c r="F26" s="131"/>
      <c r="G26" s="19"/>
      <c r="H26" s="133"/>
      <c r="I26" s="18"/>
      <c r="J26" s="31"/>
      <c r="K26" s="31"/>
      <c r="L26" s="31"/>
      <c r="M26" s="133"/>
      <c r="N26" s="133"/>
      <c r="O26" s="133"/>
      <c r="P26" s="31"/>
      <c r="Q26" s="28"/>
      <c r="R26" s="28"/>
    </row>
    <row r="27" spans="1:18" ht="18.75" x14ac:dyDescent="0.25">
      <c r="A27" s="29"/>
      <c r="B27" s="22"/>
      <c r="C27" s="11"/>
      <c r="D27" s="11"/>
      <c r="E27" s="12">
        <f t="shared" si="0"/>
        <v>0</v>
      </c>
      <c r="F27" s="131"/>
      <c r="G27" s="19"/>
      <c r="H27" s="133"/>
      <c r="I27" s="18"/>
      <c r="J27" s="31"/>
      <c r="K27" s="31"/>
      <c r="L27" s="31"/>
      <c r="M27" s="133"/>
      <c r="N27" s="133"/>
      <c r="O27" s="133"/>
      <c r="P27" s="31"/>
      <c r="Q27" s="28"/>
      <c r="R27" s="28"/>
    </row>
    <row r="28" spans="1:18" ht="18.75" x14ac:dyDescent="0.25">
      <c r="A28" s="29"/>
      <c r="B28" s="22"/>
      <c r="C28" s="11"/>
      <c r="D28" s="11"/>
      <c r="E28" s="12">
        <f t="shared" si="0"/>
        <v>0</v>
      </c>
      <c r="F28" s="131"/>
      <c r="G28" s="19"/>
      <c r="H28" s="133"/>
      <c r="I28" s="18"/>
      <c r="J28" s="31"/>
      <c r="K28" s="31"/>
      <c r="L28" s="31"/>
      <c r="M28" s="133"/>
      <c r="N28" s="133"/>
      <c r="O28" s="133"/>
      <c r="P28" s="31"/>
      <c r="Q28" s="28"/>
      <c r="R28" s="28"/>
    </row>
    <row r="29" spans="1:18" ht="36" customHeight="1" x14ac:dyDescent="0.25">
      <c r="A29" s="283" t="s">
        <v>109</v>
      </c>
      <c r="B29" s="284"/>
      <c r="C29" s="11"/>
      <c r="D29" s="11"/>
      <c r="E29" s="12"/>
      <c r="F29" s="131"/>
      <c r="G29" s="19"/>
      <c r="H29" s="133"/>
      <c r="I29" s="18"/>
      <c r="J29" s="31"/>
      <c r="K29" s="31"/>
      <c r="L29" s="31"/>
      <c r="M29" s="133"/>
      <c r="N29" s="133"/>
      <c r="O29" s="133"/>
      <c r="P29" s="31"/>
      <c r="Q29" s="28"/>
      <c r="R29" s="28"/>
    </row>
    <row r="30" spans="1:18" ht="18.75" x14ac:dyDescent="0.25">
      <c r="A30" s="285" t="s">
        <v>375</v>
      </c>
      <c r="B30" s="286"/>
      <c r="C30" s="11"/>
      <c r="D30" s="11">
        <v>0.5</v>
      </c>
      <c r="E30" s="12">
        <f t="shared" ref="E30:E36" si="1">D30</f>
        <v>0.5</v>
      </c>
      <c r="F30" s="131" t="s">
        <v>193</v>
      </c>
      <c r="G30" s="19" t="s">
        <v>194</v>
      </c>
      <c r="H30" s="133"/>
      <c r="I30" s="18"/>
      <c r="J30" s="31"/>
      <c r="K30" s="31"/>
      <c r="L30" s="31"/>
      <c r="M30" s="133"/>
      <c r="N30" s="133"/>
      <c r="O30" s="133"/>
      <c r="P30" s="31"/>
      <c r="Q30" s="28"/>
      <c r="R30" s="28"/>
    </row>
    <row r="31" spans="1:18" ht="18.75" x14ac:dyDescent="0.25">
      <c r="A31" s="285"/>
      <c r="B31" s="286"/>
      <c r="C31" s="11"/>
      <c r="D31" s="11"/>
      <c r="E31" s="12">
        <f t="shared" si="1"/>
        <v>0</v>
      </c>
      <c r="F31" s="131"/>
      <c r="G31" s="19"/>
      <c r="H31" s="133"/>
      <c r="I31" s="18"/>
      <c r="J31" s="31"/>
      <c r="K31" s="31"/>
      <c r="L31" s="31"/>
      <c r="M31" s="133"/>
      <c r="N31" s="133"/>
      <c r="O31" s="133"/>
      <c r="P31" s="31"/>
      <c r="Q31" s="28"/>
      <c r="R31" s="28"/>
    </row>
    <row r="32" spans="1:18" ht="18.75" x14ac:dyDescent="0.25">
      <c r="A32" s="285"/>
      <c r="B32" s="286"/>
      <c r="C32" s="11"/>
      <c r="D32" s="11"/>
      <c r="E32" s="12">
        <f t="shared" si="1"/>
        <v>0</v>
      </c>
      <c r="F32" s="131"/>
      <c r="G32" s="19"/>
      <c r="H32" s="133"/>
      <c r="I32" s="18"/>
      <c r="J32" s="31"/>
      <c r="K32" s="31"/>
      <c r="L32" s="31"/>
      <c r="M32" s="133"/>
      <c r="N32" s="133"/>
      <c r="O32" s="133"/>
      <c r="P32" s="31"/>
      <c r="Q32" s="28"/>
      <c r="R32" s="28"/>
    </row>
    <row r="33" spans="1:18" ht="18.75" x14ac:dyDescent="0.25">
      <c r="A33" s="285"/>
      <c r="B33" s="286"/>
      <c r="C33" s="11"/>
      <c r="D33" s="11"/>
      <c r="E33" s="12">
        <f t="shared" si="1"/>
        <v>0</v>
      </c>
      <c r="F33" s="131"/>
      <c r="G33" s="19"/>
      <c r="H33" s="133"/>
      <c r="I33" s="18"/>
      <c r="J33" s="31"/>
      <c r="K33" s="31"/>
      <c r="L33" s="31"/>
      <c r="M33" s="133"/>
      <c r="N33" s="133"/>
      <c r="O33" s="133"/>
      <c r="P33" s="31"/>
      <c r="Q33" s="28"/>
      <c r="R33" s="28"/>
    </row>
    <row r="34" spans="1:18" ht="18.75" x14ac:dyDescent="0.25">
      <c r="A34" s="285"/>
      <c r="B34" s="286"/>
      <c r="C34" s="11"/>
      <c r="D34" s="11"/>
      <c r="E34" s="12">
        <f t="shared" si="1"/>
        <v>0</v>
      </c>
      <c r="F34" s="131"/>
      <c r="G34" s="19"/>
      <c r="H34" s="133"/>
      <c r="I34" s="18"/>
      <c r="J34" s="31"/>
      <c r="K34" s="31"/>
      <c r="L34" s="31"/>
      <c r="M34" s="133"/>
      <c r="N34" s="133"/>
      <c r="O34" s="133"/>
      <c r="P34" s="31"/>
      <c r="Q34" s="28"/>
      <c r="R34" s="28"/>
    </row>
    <row r="35" spans="1:18" ht="18.75" x14ac:dyDescent="0.25">
      <c r="A35" s="285"/>
      <c r="B35" s="286"/>
      <c r="C35" s="11"/>
      <c r="D35" s="11"/>
      <c r="E35" s="12">
        <f t="shared" si="1"/>
        <v>0</v>
      </c>
      <c r="F35" s="131"/>
      <c r="G35" s="19"/>
      <c r="H35" s="133"/>
      <c r="I35" s="18"/>
      <c r="J35" s="31"/>
      <c r="K35" s="31"/>
      <c r="L35" s="31"/>
      <c r="M35" s="133"/>
      <c r="N35" s="133"/>
      <c r="O35" s="133"/>
      <c r="P35" s="31"/>
      <c r="Q35" s="28"/>
      <c r="R35" s="28"/>
    </row>
    <row r="36" spans="1:18" ht="18.75" x14ac:dyDescent="0.25">
      <c r="A36" s="285"/>
      <c r="B36" s="286"/>
      <c r="C36" s="11"/>
      <c r="D36" s="11"/>
      <c r="E36" s="12">
        <f t="shared" si="1"/>
        <v>0</v>
      </c>
      <c r="F36" s="131"/>
      <c r="G36" s="19"/>
      <c r="H36" s="133"/>
      <c r="I36" s="18"/>
      <c r="J36" s="31"/>
      <c r="K36" s="31"/>
      <c r="L36" s="31"/>
      <c r="M36" s="133"/>
      <c r="N36" s="133"/>
      <c r="O36" s="133"/>
      <c r="P36" s="31"/>
      <c r="Q36" s="28"/>
      <c r="R36" s="28"/>
    </row>
    <row r="37" spans="1:18" ht="45" x14ac:dyDescent="0.3">
      <c r="A37" s="240" t="s">
        <v>66</v>
      </c>
      <c r="B37" s="241"/>
      <c r="C37" s="38">
        <f>SUM(C9:C36)</f>
        <v>30</v>
      </c>
      <c r="D37" s="38">
        <f>SUM(D9:D36)</f>
        <v>2</v>
      </c>
      <c r="E37" s="38">
        <f>C37+D37</f>
        <v>32</v>
      </c>
      <c r="F37" s="40" t="s">
        <v>67</v>
      </c>
      <c r="G37" s="41" t="s">
        <v>68</v>
      </c>
      <c r="H37" s="133"/>
      <c r="I37" s="18"/>
      <c r="J37" s="31"/>
      <c r="K37" s="31"/>
      <c r="L37" s="31"/>
      <c r="M37" s="133"/>
      <c r="N37" s="133"/>
      <c r="O37" s="133"/>
      <c r="P37" s="31"/>
      <c r="Q37" s="28"/>
      <c r="R37" s="28"/>
    </row>
    <row r="38" spans="1:18" ht="21" x14ac:dyDescent="0.35">
      <c r="A38" s="43" t="s">
        <v>69</v>
      </c>
      <c r="B38" s="43"/>
      <c r="C38" s="44">
        <v>30</v>
      </c>
      <c r="D38" s="44">
        <v>2</v>
      </c>
      <c r="E38" s="45">
        <v>32</v>
      </c>
      <c r="F38" s="46">
        <v>7</v>
      </c>
      <c r="G38" s="46">
        <v>39</v>
      </c>
    </row>
    <row r="39" spans="1:18" ht="21" x14ac:dyDescent="0.35">
      <c r="A39" s="43" t="s">
        <v>110</v>
      </c>
      <c r="B39" s="43"/>
      <c r="C39" s="44">
        <v>30</v>
      </c>
      <c r="D39" s="44">
        <v>5</v>
      </c>
      <c r="E39" s="45">
        <v>35</v>
      </c>
      <c r="F39" s="46">
        <v>6</v>
      </c>
      <c r="G39" s="46">
        <v>41</v>
      </c>
    </row>
    <row r="42" spans="1:18" ht="48.75" customHeight="1" x14ac:dyDescent="0.25">
      <c r="A42" s="47" t="s">
        <v>70</v>
      </c>
      <c r="B42" s="48" t="s">
        <v>71</v>
      </c>
      <c r="C42" s="49" t="s">
        <v>72</v>
      </c>
      <c r="D42" s="233" t="s">
        <v>73</v>
      </c>
      <c r="E42" s="234"/>
      <c r="F42" s="234"/>
      <c r="G42" s="235"/>
      <c r="H42" s="233" t="s">
        <v>74</v>
      </c>
      <c r="I42" s="234"/>
      <c r="J42" s="234"/>
      <c r="K42" s="235"/>
    </row>
    <row r="43" spans="1:18" ht="94.5" x14ac:dyDescent="0.25">
      <c r="A43" s="117" t="s">
        <v>196</v>
      </c>
      <c r="B43" s="185" t="s">
        <v>327</v>
      </c>
      <c r="C43" s="51">
        <v>1</v>
      </c>
      <c r="D43" s="259" t="s">
        <v>78</v>
      </c>
      <c r="E43" s="260"/>
      <c r="F43" s="260"/>
      <c r="G43" s="261"/>
      <c r="H43" s="262" t="s">
        <v>128</v>
      </c>
      <c r="I43" s="263"/>
      <c r="J43" s="263"/>
      <c r="K43" s="264"/>
    </row>
    <row r="44" spans="1:18" ht="105.6" customHeight="1" x14ac:dyDescent="0.25">
      <c r="A44" s="117" t="s">
        <v>199</v>
      </c>
      <c r="B44" s="118" t="s">
        <v>237</v>
      </c>
      <c r="C44" s="51">
        <v>1</v>
      </c>
      <c r="D44" s="259" t="s">
        <v>78</v>
      </c>
      <c r="E44" s="260"/>
      <c r="F44" s="260"/>
      <c r="G44" s="261"/>
      <c r="H44" s="262" t="s">
        <v>52</v>
      </c>
      <c r="I44" s="263"/>
      <c r="J44" s="263"/>
      <c r="K44" s="264"/>
    </row>
    <row r="45" spans="1:18" ht="90" x14ac:dyDescent="0.25">
      <c r="A45" s="342" t="s">
        <v>197</v>
      </c>
      <c r="B45" s="185" t="s">
        <v>358</v>
      </c>
      <c r="C45" s="51">
        <v>1</v>
      </c>
      <c r="D45" s="259" t="s">
        <v>78</v>
      </c>
      <c r="E45" s="260"/>
      <c r="F45" s="260"/>
      <c r="G45" s="261"/>
      <c r="H45" s="262" t="s">
        <v>128</v>
      </c>
      <c r="I45" s="263"/>
      <c r="J45" s="263"/>
      <c r="K45" s="264"/>
    </row>
    <row r="46" spans="1:18" ht="135" x14ac:dyDescent="0.25">
      <c r="A46" s="348"/>
      <c r="B46" s="185" t="s">
        <v>348</v>
      </c>
      <c r="C46" s="51">
        <v>1</v>
      </c>
      <c r="D46" s="259" t="s">
        <v>78</v>
      </c>
      <c r="E46" s="260"/>
      <c r="F46" s="260"/>
      <c r="G46" s="261"/>
      <c r="H46" s="262" t="s">
        <v>52</v>
      </c>
      <c r="I46" s="263"/>
      <c r="J46" s="263"/>
      <c r="K46" s="264"/>
    </row>
    <row r="47" spans="1:18" ht="94.5" x14ac:dyDescent="0.25">
      <c r="A47" s="343"/>
      <c r="B47" s="184" t="s">
        <v>354</v>
      </c>
      <c r="C47" s="51">
        <v>1</v>
      </c>
      <c r="D47" s="259" t="s">
        <v>143</v>
      </c>
      <c r="E47" s="260"/>
      <c r="F47" s="260"/>
      <c r="G47" s="261"/>
      <c r="H47" s="262" t="s">
        <v>111</v>
      </c>
      <c r="I47" s="263"/>
      <c r="J47" s="263"/>
      <c r="K47" s="264"/>
    </row>
    <row r="48" spans="1:18" ht="158.25" thickBot="1" x14ac:dyDescent="0.3">
      <c r="A48" s="117" t="s">
        <v>199</v>
      </c>
      <c r="B48" s="118" t="s">
        <v>200</v>
      </c>
      <c r="C48" s="51">
        <v>1</v>
      </c>
      <c r="D48" s="259" t="s">
        <v>78</v>
      </c>
      <c r="E48" s="260"/>
      <c r="F48" s="260"/>
      <c r="G48" s="261"/>
      <c r="H48" s="262" t="s">
        <v>52</v>
      </c>
      <c r="I48" s="263"/>
      <c r="J48" s="263"/>
      <c r="K48" s="264"/>
    </row>
    <row r="49" spans="1:11" ht="142.5" thickBot="1" x14ac:dyDescent="0.3">
      <c r="A49" s="193" t="s">
        <v>197</v>
      </c>
      <c r="B49" s="184" t="s">
        <v>376</v>
      </c>
      <c r="C49" s="51">
        <v>1</v>
      </c>
      <c r="D49" s="259" t="s">
        <v>78</v>
      </c>
      <c r="E49" s="260"/>
      <c r="F49" s="260"/>
      <c r="G49" s="261"/>
      <c r="H49" s="262" t="s">
        <v>52</v>
      </c>
      <c r="I49" s="263"/>
      <c r="J49" s="263"/>
      <c r="K49" s="264"/>
    </row>
    <row r="50" spans="1:11" ht="16.5" thickBot="1" x14ac:dyDescent="0.3">
      <c r="A50" s="53"/>
      <c r="B50" s="50"/>
      <c r="C50" s="51"/>
      <c r="D50" s="259"/>
      <c r="E50" s="260"/>
      <c r="F50" s="260"/>
      <c r="G50" s="261"/>
      <c r="H50" s="262"/>
      <c r="I50" s="263"/>
      <c r="J50" s="263"/>
      <c r="K50" s="264"/>
    </row>
    <row r="51" spans="1:11" ht="18.75" x14ac:dyDescent="0.3">
      <c r="B51" s="54" t="s">
        <v>66</v>
      </c>
      <c r="C51" s="55">
        <f>SUM(C43:C50)</f>
        <v>7</v>
      </c>
    </row>
  </sheetData>
  <mergeCells count="51">
    <mergeCell ref="D43:G43"/>
    <mergeCell ref="D44:G44"/>
    <mergeCell ref="D45:G45"/>
    <mergeCell ref="C2:N2"/>
    <mergeCell ref="C7:D7"/>
    <mergeCell ref="F7:N7"/>
    <mergeCell ref="H43:K43"/>
    <mergeCell ref="H44:K44"/>
    <mergeCell ref="O7:R7"/>
    <mergeCell ref="D42:G42"/>
    <mergeCell ref="A19:A21"/>
    <mergeCell ref="A17:A18"/>
    <mergeCell ref="A13:A16"/>
    <mergeCell ref="H42:K42"/>
    <mergeCell ref="O8:O9"/>
    <mergeCell ref="P8:R8"/>
    <mergeCell ref="N8:N9"/>
    <mergeCell ref="K8:L8"/>
    <mergeCell ref="C8:C9"/>
    <mergeCell ref="H8:H9"/>
    <mergeCell ref="I8:I9"/>
    <mergeCell ref="J8:J9"/>
    <mergeCell ref="F8:G8"/>
    <mergeCell ref="M8:M9"/>
    <mergeCell ref="A45:A47"/>
    <mergeCell ref="H47:K47"/>
    <mergeCell ref="H48:K48"/>
    <mergeCell ref="H49:K49"/>
    <mergeCell ref="H45:K45"/>
    <mergeCell ref="H46:K46"/>
    <mergeCell ref="D46:G46"/>
    <mergeCell ref="D49:G49"/>
    <mergeCell ref="D48:G48"/>
    <mergeCell ref="D47:G47"/>
    <mergeCell ref="A10:A11"/>
    <mergeCell ref="A7:A9"/>
    <mergeCell ref="B7:B9"/>
    <mergeCell ref="D8:D9"/>
    <mergeCell ref="E7:E9"/>
    <mergeCell ref="A37:B37"/>
    <mergeCell ref="A36:B36"/>
    <mergeCell ref="A35:B35"/>
    <mergeCell ref="A34:B34"/>
    <mergeCell ref="A33:B33"/>
    <mergeCell ref="A32:B32"/>
    <mergeCell ref="A31:B31"/>
    <mergeCell ref="A30:B30"/>
    <mergeCell ref="A29:B29"/>
    <mergeCell ref="A22:A23"/>
    <mergeCell ref="D50:G50"/>
    <mergeCell ref="H50:K50"/>
  </mergeCells>
  <hyperlinks>
    <hyperlink ref="B44" r:id="rId1" display="https://www.novosarbai.minobr63.ru/obrazovdeytel.htm"/>
    <hyperlink ref="B48" r:id="rId2" display="https://www.novosarbai.minobr63.ru/obrazovdeytel.htm"/>
    <hyperlink ref="B49" r:id="rId3" display="https://www.novosarbai.minobr63.ru/obrazovdeytel.htm"/>
    <hyperlink ref="H10" r:id="rId4"/>
    <hyperlink ref="H11" r:id="rId5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1" r:id="rId14"/>
    <hyperlink ref="H22" r:id="rId15"/>
    <hyperlink ref="H23" r:id="rId16"/>
    <hyperlink ref="H24" r:id="rId17"/>
    <hyperlink ref="H25" r:id="rId18"/>
    <hyperlink ref="B43" r:id="rId19" display="https://edsoo.ru/wp-content/uploads/2024/08/programma_rov_22082024.pdf"/>
    <hyperlink ref="B45" r:id="rId20" display="https://edsoo.ru/wp-content/uploads/2024/08/rabochaya-programma-rmg.pdf"/>
    <hyperlink ref="B46" r:id="rId21" display="https://edsoo.ru/wp-content/uploads/2023/08/ВУД_Программа-курса-внеурочной-деятельности.-Функциональная-грамотность-ООО_Новая.pdf"/>
    <hyperlink ref="B47" r:id="rId22" display="https://www.novosarbai.minobr63.ru/obrazovdeytel.htm"/>
  </hyperlinks>
  <pageMargins left="0.15748031437397" right="0.15748031437397" top="0.31496062874794001" bottom="0.31496062874794001" header="0.31496062874794001" footer="0.31496062874794001"/>
  <pageSetup paperSize="9" scale="44" fitToHeight="5" orientation="landscape"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zoomScale="60" zoomScaleNormal="60" workbookViewId="0">
      <pane xSplit="2" ySplit="9" topLeftCell="C34" activePane="bottomRight" state="frozen"/>
      <selection pane="topRight"/>
      <selection pane="bottomLeft"/>
      <selection pane="bottomRight" activeCell="H40" sqref="H40"/>
    </sheetView>
  </sheetViews>
  <sheetFormatPr defaultColWidth="8.85546875" defaultRowHeight="15" x14ac:dyDescent="0.25"/>
  <cols>
    <col min="1" max="1" width="22" customWidth="1"/>
    <col min="2" max="2" width="27.28515625" customWidth="1"/>
    <col min="3" max="3" width="9.140625" customWidth="1"/>
    <col min="4" max="4" width="9" customWidth="1"/>
    <col min="7" max="7" width="8.85546875" customWidth="1"/>
    <col min="8" max="8" width="36" customWidth="1"/>
    <col min="9" max="9" width="15.42578125" customWidth="1"/>
    <col min="13" max="13" width="22.42578125" customWidth="1"/>
    <col min="14" max="14" width="20.42578125" customWidth="1"/>
    <col min="15" max="15" width="34.140625" customWidth="1"/>
    <col min="16" max="16" width="18.7109375" customWidth="1"/>
    <col min="17" max="17" width="18.42578125" customWidth="1"/>
    <col min="18" max="18" width="18.140625" customWidth="1"/>
  </cols>
  <sheetData>
    <row r="1" spans="1:18" ht="9" customHeight="1" x14ac:dyDescent="0.3">
      <c r="C1" s="1"/>
    </row>
    <row r="2" spans="1:18" ht="20.25" x14ac:dyDescent="0.3">
      <c r="A2" s="2"/>
      <c r="C2" s="247" t="s">
        <v>238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8" ht="20.25" x14ac:dyDescent="0.3">
      <c r="A3" s="2"/>
      <c r="D3" s="3"/>
      <c r="E3" s="3"/>
      <c r="F3" s="3"/>
      <c r="G3" s="4" t="s">
        <v>1</v>
      </c>
      <c r="H3" s="5">
        <v>5</v>
      </c>
    </row>
    <row r="4" spans="1:18" ht="15.75" x14ac:dyDescent="0.25">
      <c r="D4" s="3"/>
      <c r="E4" s="3"/>
      <c r="F4" s="3"/>
      <c r="G4" s="4" t="s">
        <v>2</v>
      </c>
      <c r="H4" s="5">
        <v>34</v>
      </c>
    </row>
    <row r="5" spans="1:18" ht="15.75" x14ac:dyDescent="0.25">
      <c r="D5" s="3"/>
      <c r="E5" s="3"/>
      <c r="F5" s="3"/>
      <c r="G5" s="4" t="s">
        <v>3</v>
      </c>
      <c r="H5" s="138" t="s">
        <v>217</v>
      </c>
    </row>
    <row r="6" spans="1:18" ht="15.75" x14ac:dyDescent="0.25">
      <c r="D6" s="3"/>
      <c r="E6" s="3"/>
      <c r="F6" s="3"/>
      <c r="G6" s="3"/>
      <c r="H6" s="3"/>
    </row>
    <row r="7" spans="1:18" ht="51.95" customHeight="1" x14ac:dyDescent="0.25">
      <c r="A7" s="305" t="s">
        <v>5</v>
      </c>
      <c r="B7" s="308" t="s">
        <v>6</v>
      </c>
      <c r="C7" s="249" t="s">
        <v>7</v>
      </c>
      <c r="D7" s="250"/>
      <c r="E7" s="299" t="s">
        <v>8</v>
      </c>
      <c r="F7" s="256" t="s">
        <v>9</v>
      </c>
      <c r="G7" s="257"/>
      <c r="H7" s="257"/>
      <c r="I7" s="257"/>
      <c r="J7" s="257"/>
      <c r="K7" s="257"/>
      <c r="L7" s="257"/>
      <c r="M7" s="257"/>
      <c r="N7" s="258"/>
      <c r="O7" s="273" t="s">
        <v>10</v>
      </c>
      <c r="P7" s="274"/>
      <c r="Q7" s="274"/>
      <c r="R7" s="275"/>
    </row>
    <row r="8" spans="1:18" ht="71.099999999999994" customHeight="1" x14ac:dyDescent="0.25">
      <c r="A8" s="306"/>
      <c r="B8" s="309"/>
      <c r="C8" s="223" t="s">
        <v>218</v>
      </c>
      <c r="D8" s="223" t="s">
        <v>12</v>
      </c>
      <c r="E8" s="300"/>
      <c r="F8" s="254" t="s">
        <v>204</v>
      </c>
      <c r="G8" s="255"/>
      <c r="H8" s="212" t="s">
        <v>14</v>
      </c>
      <c r="I8" s="265" t="s">
        <v>152</v>
      </c>
      <c r="J8" s="269" t="s">
        <v>84</v>
      </c>
      <c r="K8" s="267" t="s">
        <v>205</v>
      </c>
      <c r="L8" s="268"/>
      <c r="M8" s="265" t="s">
        <v>153</v>
      </c>
      <c r="N8" s="281" t="s">
        <v>87</v>
      </c>
      <c r="O8" s="279" t="s">
        <v>17</v>
      </c>
      <c r="P8" s="276" t="s">
        <v>18</v>
      </c>
      <c r="Q8" s="277"/>
      <c r="R8" s="278"/>
    </row>
    <row r="9" spans="1:18" ht="48.75" customHeight="1" x14ac:dyDescent="0.25">
      <c r="A9" s="307"/>
      <c r="B9" s="310"/>
      <c r="C9" s="224"/>
      <c r="D9" s="224"/>
      <c r="E9" s="301"/>
      <c r="F9" s="57" t="s">
        <v>19</v>
      </c>
      <c r="G9" s="9" t="s">
        <v>20</v>
      </c>
      <c r="H9" s="213"/>
      <c r="I9" s="266"/>
      <c r="J9" s="270"/>
      <c r="K9" s="58" t="s">
        <v>88</v>
      </c>
      <c r="L9" s="59" t="s">
        <v>89</v>
      </c>
      <c r="M9" s="266"/>
      <c r="N9" s="282"/>
      <c r="O9" s="280"/>
      <c r="P9" s="56" t="s">
        <v>21</v>
      </c>
      <c r="Q9" s="56" t="s">
        <v>22</v>
      </c>
      <c r="R9" s="56" t="s">
        <v>23</v>
      </c>
    </row>
    <row r="10" spans="1:18" ht="78.75" x14ac:dyDescent="0.25">
      <c r="A10" s="231" t="s">
        <v>154</v>
      </c>
      <c r="B10" s="114" t="s">
        <v>25</v>
      </c>
      <c r="C10" s="11">
        <v>3</v>
      </c>
      <c r="D10" s="11"/>
      <c r="E10" s="12">
        <f t="shared" ref="E10:E30" si="0">C10+D10</f>
        <v>3</v>
      </c>
      <c r="F10" s="128" t="s">
        <v>62</v>
      </c>
      <c r="G10" s="64" t="s">
        <v>159</v>
      </c>
      <c r="H10" s="119" t="s">
        <v>155</v>
      </c>
      <c r="I10" s="16" t="s">
        <v>27</v>
      </c>
      <c r="J10" s="24" t="s">
        <v>156</v>
      </c>
      <c r="K10" s="24" t="s">
        <v>92</v>
      </c>
      <c r="L10" s="24" t="s">
        <v>92</v>
      </c>
      <c r="M10" s="129"/>
      <c r="N10" s="129"/>
      <c r="O10" s="139" t="s">
        <v>239</v>
      </c>
      <c r="P10" s="17" t="s">
        <v>30</v>
      </c>
      <c r="Q10" s="140"/>
      <c r="R10" s="21"/>
    </row>
    <row r="11" spans="1:18" ht="70.5" customHeight="1" x14ac:dyDescent="0.25">
      <c r="A11" s="232"/>
      <c r="B11" s="22" t="s">
        <v>158</v>
      </c>
      <c r="C11" s="11">
        <v>2</v>
      </c>
      <c r="D11" s="11"/>
      <c r="E11" s="12">
        <f t="shared" si="0"/>
        <v>2</v>
      </c>
      <c r="F11" s="131" t="s">
        <v>45</v>
      </c>
      <c r="G11" s="19" t="s">
        <v>98</v>
      </c>
      <c r="H11" s="25" t="s">
        <v>160</v>
      </c>
      <c r="I11" s="16" t="s">
        <v>27</v>
      </c>
      <c r="J11" s="24" t="s">
        <v>156</v>
      </c>
      <c r="K11" s="24" t="s">
        <v>92</v>
      </c>
      <c r="L11" s="24" t="s">
        <v>92</v>
      </c>
      <c r="M11" s="132"/>
      <c r="N11" s="133"/>
      <c r="O11" s="141" t="s">
        <v>240</v>
      </c>
      <c r="P11" s="19" t="s">
        <v>30</v>
      </c>
      <c r="Q11" s="142"/>
      <c r="R11" s="28"/>
    </row>
    <row r="12" spans="1:18" ht="70.5" customHeight="1" x14ac:dyDescent="0.25">
      <c r="A12" s="71" t="s">
        <v>165</v>
      </c>
      <c r="B12" s="22" t="s">
        <v>97</v>
      </c>
      <c r="C12" s="11">
        <v>3</v>
      </c>
      <c r="D12" s="11"/>
      <c r="E12" s="12">
        <f t="shared" si="0"/>
        <v>3</v>
      </c>
      <c r="F12" s="131" t="s">
        <v>62</v>
      </c>
      <c r="G12" s="19" t="s">
        <v>159</v>
      </c>
      <c r="H12" s="25" t="s">
        <v>166</v>
      </c>
      <c r="I12" s="16" t="s">
        <v>27</v>
      </c>
      <c r="J12" s="24" t="s">
        <v>156</v>
      </c>
      <c r="K12" s="24" t="s">
        <v>92</v>
      </c>
      <c r="L12" s="24" t="s">
        <v>92</v>
      </c>
      <c r="M12" s="133"/>
      <c r="N12" s="133"/>
      <c r="O12" s="143" t="s">
        <v>241</v>
      </c>
      <c r="P12" s="19" t="s">
        <v>30</v>
      </c>
      <c r="Q12" s="142"/>
      <c r="R12" s="28"/>
    </row>
    <row r="13" spans="1:18" ht="116.25" customHeight="1" x14ac:dyDescent="0.25">
      <c r="A13" s="239" t="s">
        <v>39</v>
      </c>
      <c r="B13" s="22" t="s">
        <v>222</v>
      </c>
      <c r="C13" s="11">
        <v>3</v>
      </c>
      <c r="D13" s="11">
        <v>0.5</v>
      </c>
      <c r="E13" s="12">
        <f t="shared" si="0"/>
        <v>3.5</v>
      </c>
      <c r="F13" s="135" t="s">
        <v>296</v>
      </c>
      <c r="G13" s="19" t="s">
        <v>297</v>
      </c>
      <c r="H13" s="25" t="s">
        <v>168</v>
      </c>
      <c r="I13" s="16" t="s">
        <v>27</v>
      </c>
      <c r="J13" s="31" t="s">
        <v>223</v>
      </c>
      <c r="K13" s="24" t="s">
        <v>30</v>
      </c>
      <c r="L13" s="24" t="s">
        <v>92</v>
      </c>
      <c r="M13" s="18" t="s">
        <v>224</v>
      </c>
      <c r="N13" s="133"/>
      <c r="O13" s="68" t="s">
        <v>242</v>
      </c>
      <c r="P13" s="69" t="s">
        <v>243</v>
      </c>
      <c r="Q13" s="79" t="s">
        <v>106</v>
      </c>
      <c r="R13" s="28"/>
    </row>
    <row r="14" spans="1:18" ht="47.25" x14ac:dyDescent="0.25">
      <c r="A14" s="341"/>
      <c r="B14" s="22" t="s">
        <v>226</v>
      </c>
      <c r="C14" s="11">
        <v>2</v>
      </c>
      <c r="D14" s="11"/>
      <c r="E14" s="12">
        <f t="shared" si="0"/>
        <v>2</v>
      </c>
      <c r="F14" s="135" t="s">
        <v>45</v>
      </c>
      <c r="G14" s="19" t="s">
        <v>98</v>
      </c>
      <c r="H14" s="25" t="s">
        <v>168</v>
      </c>
      <c r="I14" s="16" t="s">
        <v>27</v>
      </c>
      <c r="J14" s="31" t="s">
        <v>223</v>
      </c>
      <c r="K14" s="24" t="s">
        <v>92</v>
      </c>
      <c r="L14" s="24" t="s">
        <v>92</v>
      </c>
      <c r="M14" s="133"/>
      <c r="N14" s="133"/>
      <c r="O14" s="68" t="s">
        <v>227</v>
      </c>
      <c r="P14" s="69" t="s">
        <v>243</v>
      </c>
      <c r="Q14" s="79" t="s">
        <v>106</v>
      </c>
      <c r="R14" s="28"/>
    </row>
    <row r="15" spans="1:18" ht="98.25" customHeight="1" x14ac:dyDescent="0.25">
      <c r="A15" s="341"/>
      <c r="B15" s="22" t="s">
        <v>228</v>
      </c>
      <c r="C15" s="11">
        <v>1</v>
      </c>
      <c r="D15" s="11"/>
      <c r="E15" s="12">
        <f t="shared" si="0"/>
        <v>1</v>
      </c>
      <c r="F15" s="135" t="s">
        <v>51</v>
      </c>
      <c r="G15" s="19" t="s">
        <v>104</v>
      </c>
      <c r="H15" s="25" t="s">
        <v>168</v>
      </c>
      <c r="I15" s="16" t="s">
        <v>27</v>
      </c>
      <c r="J15" s="31" t="s">
        <v>223</v>
      </c>
      <c r="K15" s="24" t="s">
        <v>92</v>
      </c>
      <c r="L15" s="24" t="s">
        <v>92</v>
      </c>
      <c r="M15" s="133"/>
      <c r="N15" s="133"/>
      <c r="O15" s="68" t="s">
        <v>229</v>
      </c>
      <c r="P15" s="69" t="s">
        <v>243</v>
      </c>
      <c r="Q15" s="79" t="s">
        <v>106</v>
      </c>
      <c r="R15" s="28"/>
    </row>
    <row r="16" spans="1:18" ht="72.75" customHeight="1" x14ac:dyDescent="0.25">
      <c r="A16" s="232"/>
      <c r="B16" s="22" t="s">
        <v>171</v>
      </c>
      <c r="C16" s="11">
        <v>1</v>
      </c>
      <c r="D16" s="11"/>
      <c r="E16" s="12">
        <f t="shared" si="0"/>
        <v>1</v>
      </c>
      <c r="F16" s="131" t="s">
        <v>51</v>
      </c>
      <c r="G16" s="19" t="s">
        <v>104</v>
      </c>
      <c r="H16" s="25" t="s">
        <v>230</v>
      </c>
      <c r="I16" s="16" t="s">
        <v>27</v>
      </c>
      <c r="J16" s="31" t="s">
        <v>223</v>
      </c>
      <c r="K16" s="24" t="s">
        <v>92</v>
      </c>
      <c r="L16" s="24" t="s">
        <v>92</v>
      </c>
      <c r="M16" s="133"/>
      <c r="N16" s="133"/>
      <c r="O16" s="37" t="s">
        <v>244</v>
      </c>
      <c r="P16" s="19" t="s">
        <v>30</v>
      </c>
      <c r="Q16" s="142"/>
      <c r="R16" s="28"/>
    </row>
    <row r="17" spans="1:18" ht="252" x14ac:dyDescent="0.25">
      <c r="A17" s="239" t="s">
        <v>172</v>
      </c>
      <c r="B17" s="22" t="s">
        <v>173</v>
      </c>
      <c r="C17" s="11">
        <v>2</v>
      </c>
      <c r="D17" s="11"/>
      <c r="E17" s="12">
        <f t="shared" si="0"/>
        <v>2</v>
      </c>
      <c r="F17" s="131" t="s">
        <v>45</v>
      </c>
      <c r="G17" s="19" t="s">
        <v>98</v>
      </c>
      <c r="H17" s="25" t="s">
        <v>174</v>
      </c>
      <c r="I17" s="16" t="s">
        <v>27</v>
      </c>
      <c r="J17" s="31" t="s">
        <v>156</v>
      </c>
      <c r="K17" s="24" t="s">
        <v>92</v>
      </c>
      <c r="L17" s="24" t="s">
        <v>92</v>
      </c>
      <c r="M17" s="133"/>
      <c r="N17" s="133"/>
      <c r="O17" s="36" t="s">
        <v>245</v>
      </c>
      <c r="P17" s="31"/>
      <c r="Q17" s="142" t="s">
        <v>30</v>
      </c>
      <c r="R17" s="28"/>
    </row>
    <row r="18" spans="1:18" ht="47.25" x14ac:dyDescent="0.25">
      <c r="A18" s="341"/>
      <c r="B18" s="22" t="s">
        <v>246</v>
      </c>
      <c r="C18" s="11">
        <v>1</v>
      </c>
      <c r="D18" s="11"/>
      <c r="E18" s="12">
        <f t="shared" si="0"/>
        <v>1</v>
      </c>
      <c r="F18" s="131" t="s">
        <v>51</v>
      </c>
      <c r="G18" s="19" t="s">
        <v>104</v>
      </c>
      <c r="H18" s="25" t="s">
        <v>247</v>
      </c>
      <c r="I18" s="16" t="s">
        <v>27</v>
      </c>
      <c r="J18" s="31" t="s">
        <v>248</v>
      </c>
      <c r="K18" s="24" t="s">
        <v>92</v>
      </c>
      <c r="L18" s="24" t="s">
        <v>92</v>
      </c>
      <c r="M18" s="133"/>
      <c r="N18" s="133"/>
      <c r="O18" s="37" t="s">
        <v>249</v>
      </c>
      <c r="P18" s="31"/>
      <c r="Q18" s="142" t="s">
        <v>30</v>
      </c>
      <c r="R18" s="28"/>
    </row>
    <row r="19" spans="1:18" ht="69" customHeight="1" x14ac:dyDescent="0.25">
      <c r="A19" s="232"/>
      <c r="B19" s="22" t="s">
        <v>175</v>
      </c>
      <c r="C19" s="11">
        <v>2</v>
      </c>
      <c r="D19" s="11"/>
      <c r="E19" s="12">
        <f t="shared" si="0"/>
        <v>2</v>
      </c>
      <c r="F19" s="131" t="s">
        <v>45</v>
      </c>
      <c r="G19" s="19" t="s">
        <v>98</v>
      </c>
      <c r="H19" s="25" t="s">
        <v>176</v>
      </c>
      <c r="I19" s="16" t="s">
        <v>27</v>
      </c>
      <c r="J19" s="31" t="s">
        <v>156</v>
      </c>
      <c r="K19" s="24" t="s">
        <v>92</v>
      </c>
      <c r="L19" s="24" t="s">
        <v>92</v>
      </c>
      <c r="M19" s="133"/>
      <c r="N19" s="133"/>
      <c r="O19" s="36" t="s">
        <v>250</v>
      </c>
      <c r="P19" s="19"/>
      <c r="Q19" s="144" t="s">
        <v>126</v>
      </c>
      <c r="R19" s="28"/>
    </row>
    <row r="20" spans="1:18" ht="51.2" customHeight="1" x14ac:dyDescent="0.25">
      <c r="A20" s="239" t="s">
        <v>178</v>
      </c>
      <c r="B20" s="22" t="s">
        <v>179</v>
      </c>
      <c r="C20" s="11">
        <v>2</v>
      </c>
      <c r="D20" s="11"/>
      <c r="E20" s="12">
        <f t="shared" si="0"/>
        <v>2</v>
      </c>
      <c r="F20" s="131" t="s">
        <v>45</v>
      </c>
      <c r="G20" s="19" t="s">
        <v>98</v>
      </c>
      <c r="H20" s="25" t="s">
        <v>233</v>
      </c>
      <c r="I20" s="16" t="s">
        <v>27</v>
      </c>
      <c r="J20" s="31" t="s">
        <v>223</v>
      </c>
      <c r="K20" s="24" t="s">
        <v>92</v>
      </c>
      <c r="L20" s="24" t="s">
        <v>92</v>
      </c>
      <c r="M20" s="133"/>
      <c r="N20" s="133"/>
      <c r="O20" s="35" t="s">
        <v>251</v>
      </c>
      <c r="P20" s="19" t="s">
        <v>243</v>
      </c>
      <c r="Q20" s="144"/>
      <c r="R20" s="28"/>
    </row>
    <row r="21" spans="1:18" ht="48" customHeight="1" x14ac:dyDescent="0.25">
      <c r="A21" s="341"/>
      <c r="B21" s="22" t="s">
        <v>180</v>
      </c>
      <c r="C21" s="11">
        <v>2</v>
      </c>
      <c r="D21" s="11"/>
      <c r="E21" s="12">
        <f t="shared" si="0"/>
        <v>2</v>
      </c>
      <c r="F21" s="131" t="s">
        <v>45</v>
      </c>
      <c r="G21" s="19" t="s">
        <v>98</v>
      </c>
      <c r="H21" s="25" t="s">
        <v>252</v>
      </c>
      <c r="I21" s="16" t="s">
        <v>27</v>
      </c>
      <c r="J21" s="31" t="s">
        <v>248</v>
      </c>
      <c r="K21" s="24" t="s">
        <v>92</v>
      </c>
      <c r="L21" s="24" t="s">
        <v>92</v>
      </c>
      <c r="M21" s="133"/>
      <c r="N21" s="133"/>
      <c r="O21" s="36" t="s">
        <v>253</v>
      </c>
      <c r="P21" s="19" t="s">
        <v>243</v>
      </c>
      <c r="Q21" s="144"/>
      <c r="R21" s="28"/>
    </row>
    <row r="22" spans="1:18" ht="110.25" x14ac:dyDescent="0.25">
      <c r="A22" s="232"/>
      <c r="B22" s="22" t="s">
        <v>181</v>
      </c>
      <c r="C22" s="11">
        <v>2</v>
      </c>
      <c r="D22" s="11">
        <v>0.5</v>
      </c>
      <c r="E22" s="12">
        <f t="shared" si="0"/>
        <v>2.5</v>
      </c>
      <c r="F22" s="131" t="s">
        <v>298</v>
      </c>
      <c r="G22" s="19" t="s">
        <v>299</v>
      </c>
      <c r="H22" s="25" t="s">
        <v>182</v>
      </c>
      <c r="I22" s="16" t="s">
        <v>27</v>
      </c>
      <c r="J22" s="31" t="s">
        <v>156</v>
      </c>
      <c r="K22" s="24" t="s">
        <v>92</v>
      </c>
      <c r="L22" s="24" t="s">
        <v>92</v>
      </c>
      <c r="M22" s="166" t="s">
        <v>169</v>
      </c>
      <c r="N22" s="133"/>
      <c r="O22" s="145" t="s">
        <v>254</v>
      </c>
      <c r="P22" s="19" t="s">
        <v>30</v>
      </c>
      <c r="Q22" s="142"/>
      <c r="R22" s="28"/>
    </row>
    <row r="23" spans="1:18" ht="47.25" x14ac:dyDescent="0.25">
      <c r="A23" s="239" t="s">
        <v>49</v>
      </c>
      <c r="B23" s="22" t="s">
        <v>50</v>
      </c>
      <c r="C23" s="11">
        <v>1</v>
      </c>
      <c r="D23" s="11"/>
      <c r="E23" s="12">
        <f t="shared" si="0"/>
        <v>1</v>
      </c>
      <c r="F23" s="131" t="s">
        <v>51</v>
      </c>
      <c r="G23" s="19" t="s">
        <v>104</v>
      </c>
      <c r="H23" s="25" t="s">
        <v>184</v>
      </c>
      <c r="I23" s="16" t="s">
        <v>27</v>
      </c>
      <c r="J23" s="31" t="s">
        <v>185</v>
      </c>
      <c r="K23" s="24" t="s">
        <v>92</v>
      </c>
      <c r="L23" s="24" t="s">
        <v>92</v>
      </c>
      <c r="M23" s="133"/>
      <c r="N23" s="133"/>
      <c r="O23" s="36" t="s">
        <v>186</v>
      </c>
      <c r="P23" s="31"/>
      <c r="Q23" s="142" t="s">
        <v>30</v>
      </c>
      <c r="R23" s="28"/>
    </row>
    <row r="24" spans="1:18" ht="18.75" x14ac:dyDescent="0.25">
      <c r="A24" s="232"/>
      <c r="B24" s="22" t="s">
        <v>55</v>
      </c>
      <c r="C24" s="11"/>
      <c r="D24" s="11"/>
      <c r="E24" s="12">
        <f t="shared" si="0"/>
        <v>0</v>
      </c>
      <c r="F24" s="131"/>
      <c r="G24" s="19"/>
      <c r="H24" s="133"/>
      <c r="I24" s="18"/>
      <c r="J24" s="31"/>
      <c r="K24" s="24"/>
      <c r="L24" s="24"/>
      <c r="M24" s="133"/>
      <c r="N24" s="133"/>
      <c r="O24" s="133"/>
      <c r="P24" s="31"/>
      <c r="Q24" s="28"/>
      <c r="R24" s="28"/>
    </row>
    <row r="25" spans="1:18" ht="94.5" x14ac:dyDescent="0.25">
      <c r="A25" s="29" t="s">
        <v>58</v>
      </c>
      <c r="B25" s="22" t="s">
        <v>59</v>
      </c>
      <c r="C25" s="11">
        <v>1</v>
      </c>
      <c r="D25" s="11"/>
      <c r="E25" s="12">
        <f t="shared" si="0"/>
        <v>1</v>
      </c>
      <c r="F25" s="131" t="s">
        <v>51</v>
      </c>
      <c r="G25" s="19" t="s">
        <v>104</v>
      </c>
      <c r="H25" s="25" t="s">
        <v>190</v>
      </c>
      <c r="I25" s="18" t="s">
        <v>27</v>
      </c>
      <c r="J25" s="31" t="s">
        <v>156</v>
      </c>
      <c r="K25" s="24" t="s">
        <v>92</v>
      </c>
      <c r="L25" s="24" t="s">
        <v>92</v>
      </c>
      <c r="M25" s="133"/>
      <c r="N25" s="133"/>
      <c r="O25" s="34" t="s">
        <v>255</v>
      </c>
      <c r="P25" s="31" t="s">
        <v>30</v>
      </c>
      <c r="Q25" s="28" t="s">
        <v>92</v>
      </c>
      <c r="R25" s="28" t="s">
        <v>92</v>
      </c>
    </row>
    <row r="26" spans="1:18" ht="57.95" customHeight="1" x14ac:dyDescent="0.25">
      <c r="A26" s="29" t="s">
        <v>256</v>
      </c>
      <c r="B26" s="29" t="s">
        <v>256</v>
      </c>
      <c r="C26" s="11">
        <v>1</v>
      </c>
      <c r="D26" s="11"/>
      <c r="E26" s="12">
        <f t="shared" si="0"/>
        <v>1</v>
      </c>
      <c r="F26" s="131" t="s">
        <v>51</v>
      </c>
      <c r="G26" s="19" t="s">
        <v>104</v>
      </c>
      <c r="H26" s="25" t="s">
        <v>257</v>
      </c>
      <c r="I26" s="18" t="s">
        <v>27</v>
      </c>
      <c r="J26" s="31" t="s">
        <v>248</v>
      </c>
      <c r="K26" s="24" t="s">
        <v>92</v>
      </c>
      <c r="L26" s="24" t="s">
        <v>92</v>
      </c>
      <c r="M26" s="133"/>
      <c r="N26" s="133"/>
      <c r="O26" s="133"/>
      <c r="P26" s="31"/>
      <c r="Q26" s="28"/>
      <c r="R26" s="28"/>
    </row>
    <row r="27" spans="1:18" ht="49.15" customHeight="1" x14ac:dyDescent="0.25">
      <c r="A27" s="29" t="s">
        <v>191</v>
      </c>
      <c r="B27" s="29" t="s">
        <v>191</v>
      </c>
      <c r="C27" s="11">
        <v>2</v>
      </c>
      <c r="D27" s="11">
        <v>1</v>
      </c>
      <c r="E27" s="12">
        <f t="shared" si="0"/>
        <v>3</v>
      </c>
      <c r="F27" s="131" t="s">
        <v>295</v>
      </c>
      <c r="G27" s="19" t="s">
        <v>159</v>
      </c>
      <c r="H27" s="25" t="s">
        <v>192</v>
      </c>
      <c r="I27" s="18" t="s">
        <v>27</v>
      </c>
      <c r="J27" s="31" t="s">
        <v>156</v>
      </c>
      <c r="K27" s="24" t="s">
        <v>92</v>
      </c>
      <c r="L27" s="24" t="s">
        <v>92</v>
      </c>
      <c r="M27" s="133"/>
      <c r="N27" s="133"/>
      <c r="O27" s="34" t="s">
        <v>311</v>
      </c>
      <c r="P27" s="31"/>
      <c r="Q27" s="72" t="s">
        <v>30</v>
      </c>
      <c r="R27" s="28"/>
    </row>
    <row r="28" spans="1:18" ht="18.75" x14ac:dyDescent="0.25">
      <c r="A28" s="29"/>
      <c r="B28" s="22"/>
      <c r="C28" s="11"/>
      <c r="D28" s="11"/>
      <c r="E28" s="12">
        <f t="shared" si="0"/>
        <v>0</v>
      </c>
      <c r="F28" s="131"/>
      <c r="G28" s="19"/>
      <c r="H28" s="133"/>
      <c r="I28" s="18"/>
      <c r="J28" s="31"/>
      <c r="K28" s="31"/>
      <c r="L28" s="31"/>
      <c r="M28" s="133"/>
      <c r="N28" s="133"/>
      <c r="O28" s="133"/>
      <c r="P28" s="31"/>
      <c r="Q28" s="28"/>
      <c r="R28" s="28"/>
    </row>
    <row r="29" spans="1:18" ht="18.75" x14ac:dyDescent="0.25">
      <c r="A29" s="29"/>
      <c r="B29" s="22"/>
      <c r="C29" s="11"/>
      <c r="D29" s="11"/>
      <c r="E29" s="12">
        <f t="shared" si="0"/>
        <v>0</v>
      </c>
      <c r="F29" s="131"/>
      <c r="G29" s="19"/>
      <c r="H29" s="133"/>
      <c r="I29" s="18"/>
      <c r="J29" s="31"/>
      <c r="K29" s="31"/>
      <c r="L29" s="31"/>
      <c r="M29" s="133"/>
      <c r="N29" s="133"/>
      <c r="O29" s="133"/>
      <c r="P29" s="31"/>
      <c r="Q29" s="28"/>
      <c r="R29" s="28"/>
    </row>
    <row r="30" spans="1:18" ht="18.75" x14ac:dyDescent="0.25">
      <c r="A30" s="29"/>
      <c r="B30" s="22"/>
      <c r="C30" s="11"/>
      <c r="D30" s="11"/>
      <c r="E30" s="12">
        <f t="shared" si="0"/>
        <v>0</v>
      </c>
      <c r="F30" s="131"/>
      <c r="G30" s="19"/>
      <c r="H30" s="133"/>
      <c r="I30" s="18"/>
      <c r="J30" s="31"/>
      <c r="K30" s="31"/>
      <c r="L30" s="31"/>
      <c r="M30" s="133"/>
      <c r="N30" s="133"/>
      <c r="O30" s="133"/>
      <c r="P30" s="31"/>
      <c r="Q30" s="28"/>
      <c r="R30" s="28"/>
    </row>
    <row r="31" spans="1:18" ht="36" customHeight="1" x14ac:dyDescent="0.25">
      <c r="A31" s="283" t="s">
        <v>109</v>
      </c>
      <c r="B31" s="284"/>
      <c r="C31" s="11"/>
      <c r="D31" s="11"/>
      <c r="E31" s="12"/>
      <c r="F31" s="131"/>
      <c r="G31" s="19"/>
      <c r="H31" s="133"/>
      <c r="I31" s="18"/>
      <c r="J31" s="31"/>
      <c r="K31" s="31"/>
      <c r="L31" s="31"/>
      <c r="M31" s="133"/>
      <c r="N31" s="133"/>
      <c r="O31" s="133"/>
      <c r="P31" s="31"/>
      <c r="Q31" s="28"/>
      <c r="R31" s="28"/>
    </row>
    <row r="32" spans="1:18" ht="18.75" x14ac:dyDescent="0.25">
      <c r="A32" s="285"/>
      <c r="B32" s="286"/>
      <c r="C32" s="11"/>
      <c r="D32" s="11"/>
      <c r="E32" s="12">
        <f t="shared" ref="E32:E39" si="1">D32</f>
        <v>0</v>
      </c>
      <c r="F32" s="131"/>
      <c r="G32" s="19"/>
      <c r="H32" s="133"/>
      <c r="I32" s="18"/>
      <c r="J32" s="31"/>
      <c r="K32" s="31"/>
      <c r="L32" s="31"/>
      <c r="M32" s="133"/>
      <c r="N32" s="133"/>
      <c r="O32" s="133"/>
      <c r="P32" s="31"/>
      <c r="Q32" s="28"/>
      <c r="R32" s="28"/>
    </row>
    <row r="33" spans="1:18" ht="18.75" x14ac:dyDescent="0.25">
      <c r="A33" s="285"/>
      <c r="B33" s="286"/>
      <c r="C33" s="11"/>
      <c r="D33" s="11"/>
      <c r="E33" s="12">
        <f t="shared" si="1"/>
        <v>0</v>
      </c>
      <c r="F33" s="131"/>
      <c r="G33" s="19"/>
      <c r="H33" s="133"/>
      <c r="I33" s="18"/>
      <c r="J33" s="31"/>
      <c r="K33" s="31"/>
      <c r="L33" s="31"/>
      <c r="M33" s="133"/>
      <c r="N33" s="133"/>
      <c r="O33" s="133"/>
      <c r="P33" s="31"/>
      <c r="Q33" s="28"/>
      <c r="R33" s="28"/>
    </row>
    <row r="34" spans="1:18" ht="18.75" x14ac:dyDescent="0.25">
      <c r="A34" s="285"/>
      <c r="B34" s="286"/>
      <c r="C34" s="11"/>
      <c r="D34" s="11"/>
      <c r="E34" s="12">
        <f t="shared" si="1"/>
        <v>0</v>
      </c>
      <c r="F34" s="131"/>
      <c r="G34" s="19"/>
      <c r="H34" s="133"/>
      <c r="I34" s="18"/>
      <c r="J34" s="31"/>
      <c r="K34" s="31"/>
      <c r="L34" s="31"/>
      <c r="M34" s="133"/>
      <c r="N34" s="133"/>
      <c r="O34" s="133"/>
      <c r="P34" s="31"/>
      <c r="Q34" s="28"/>
      <c r="R34" s="28"/>
    </row>
    <row r="35" spans="1:18" ht="18.75" x14ac:dyDescent="0.25">
      <c r="A35" s="285"/>
      <c r="B35" s="286"/>
      <c r="C35" s="11"/>
      <c r="D35" s="11"/>
      <c r="E35" s="12">
        <f t="shared" si="1"/>
        <v>0</v>
      </c>
      <c r="F35" s="131"/>
      <c r="G35" s="19"/>
      <c r="H35" s="133"/>
      <c r="I35" s="18"/>
      <c r="J35" s="31"/>
      <c r="K35" s="31"/>
      <c r="L35" s="31"/>
      <c r="M35" s="133"/>
      <c r="N35" s="133"/>
      <c r="O35" s="133"/>
      <c r="P35" s="31"/>
      <c r="Q35" s="28"/>
      <c r="R35" s="28"/>
    </row>
    <row r="36" spans="1:18" ht="18.75" x14ac:dyDescent="0.25">
      <c r="A36" s="285"/>
      <c r="B36" s="286"/>
      <c r="C36" s="11"/>
      <c r="D36" s="11"/>
      <c r="E36" s="12">
        <f t="shared" si="1"/>
        <v>0</v>
      </c>
      <c r="F36" s="131"/>
      <c r="G36" s="19"/>
      <c r="H36" s="133"/>
      <c r="I36" s="18"/>
      <c r="J36" s="31"/>
      <c r="K36" s="31"/>
      <c r="L36" s="31"/>
      <c r="M36" s="133"/>
      <c r="N36" s="133"/>
      <c r="O36" s="133"/>
      <c r="P36" s="31"/>
      <c r="Q36" s="28"/>
      <c r="R36" s="28"/>
    </row>
    <row r="37" spans="1:18" ht="18.75" x14ac:dyDescent="0.25">
      <c r="A37" s="285"/>
      <c r="B37" s="286"/>
      <c r="C37" s="11"/>
      <c r="D37" s="11"/>
      <c r="E37" s="12">
        <f t="shared" si="1"/>
        <v>0</v>
      </c>
      <c r="F37" s="131"/>
      <c r="G37" s="19"/>
      <c r="H37" s="133"/>
      <c r="I37" s="18"/>
      <c r="J37" s="31"/>
      <c r="K37" s="31"/>
      <c r="L37" s="31"/>
      <c r="M37" s="133"/>
      <c r="N37" s="133"/>
      <c r="O37" s="133"/>
      <c r="P37" s="31"/>
      <c r="Q37" s="28"/>
      <c r="R37" s="28"/>
    </row>
    <row r="38" spans="1:18" ht="18.75" x14ac:dyDescent="0.25">
      <c r="A38" s="285"/>
      <c r="B38" s="286"/>
      <c r="C38" s="11"/>
      <c r="D38" s="11"/>
      <c r="E38" s="12">
        <f t="shared" si="1"/>
        <v>0</v>
      </c>
      <c r="F38" s="131"/>
      <c r="G38" s="19"/>
      <c r="H38" s="133"/>
      <c r="I38" s="18"/>
      <c r="J38" s="31"/>
      <c r="K38" s="31"/>
      <c r="L38" s="31"/>
      <c r="M38" s="133"/>
      <c r="N38" s="133"/>
      <c r="O38" s="133"/>
      <c r="P38" s="31"/>
      <c r="Q38" s="28"/>
      <c r="R38" s="28"/>
    </row>
    <row r="39" spans="1:18" ht="18.75" x14ac:dyDescent="0.25">
      <c r="A39" s="287"/>
      <c r="B39" s="288"/>
      <c r="C39" s="11"/>
      <c r="D39" s="11"/>
      <c r="E39" s="12">
        <f t="shared" si="1"/>
        <v>0</v>
      </c>
      <c r="F39" s="131"/>
      <c r="G39" s="19"/>
      <c r="H39" s="133"/>
      <c r="I39" s="18"/>
      <c r="J39" s="31"/>
      <c r="K39" s="31"/>
      <c r="L39" s="31"/>
      <c r="M39" s="133"/>
      <c r="N39" s="133"/>
      <c r="O39" s="133"/>
      <c r="P39" s="31"/>
      <c r="Q39" s="28"/>
      <c r="R39" s="28"/>
    </row>
    <row r="40" spans="1:18" ht="45" x14ac:dyDescent="0.3">
      <c r="A40" s="240" t="s">
        <v>66</v>
      </c>
      <c r="B40" s="241"/>
      <c r="C40" s="38">
        <f>SUM(C10:C39)</f>
        <v>31</v>
      </c>
      <c r="D40" s="38">
        <f>SUM(D10:D39)</f>
        <v>2</v>
      </c>
      <c r="E40" s="38">
        <f>C40+D40</f>
        <v>33</v>
      </c>
      <c r="F40" s="40" t="s">
        <v>67</v>
      </c>
      <c r="G40" s="41" t="s">
        <v>68</v>
      </c>
    </row>
    <row r="41" spans="1:18" ht="21" x14ac:dyDescent="0.35">
      <c r="A41" s="43" t="s">
        <v>69</v>
      </c>
      <c r="B41" s="43"/>
      <c r="C41" s="44">
        <v>31</v>
      </c>
      <c r="D41" s="44">
        <v>2</v>
      </c>
      <c r="E41" s="45">
        <v>33</v>
      </c>
      <c r="F41" s="46">
        <v>7</v>
      </c>
      <c r="G41" s="46">
        <v>40</v>
      </c>
    </row>
    <row r="42" spans="1:18" ht="21" x14ac:dyDescent="0.35">
      <c r="A42" s="43" t="s">
        <v>110</v>
      </c>
      <c r="B42" s="43"/>
      <c r="C42" s="44">
        <v>31</v>
      </c>
      <c r="D42" s="44">
        <v>5</v>
      </c>
      <c r="E42" s="45">
        <v>36</v>
      </c>
      <c r="F42" s="46">
        <v>6</v>
      </c>
      <c r="G42" s="46">
        <v>42</v>
      </c>
    </row>
    <row r="45" spans="1:18" ht="48.75" customHeight="1" x14ac:dyDescent="0.25">
      <c r="A45" s="47" t="s">
        <v>70</v>
      </c>
      <c r="B45" s="48" t="s">
        <v>71</v>
      </c>
      <c r="C45" s="49" t="s">
        <v>72</v>
      </c>
      <c r="D45" s="233" t="s">
        <v>73</v>
      </c>
      <c r="E45" s="234"/>
      <c r="F45" s="234"/>
      <c r="G45" s="235"/>
      <c r="H45" s="233" t="s">
        <v>74</v>
      </c>
      <c r="I45" s="234"/>
      <c r="J45" s="234"/>
      <c r="K45" s="235"/>
    </row>
    <row r="46" spans="1:18" ht="94.5" x14ac:dyDescent="0.25">
      <c r="A46" s="117" t="s">
        <v>196</v>
      </c>
      <c r="B46" s="185" t="s">
        <v>327</v>
      </c>
      <c r="C46" s="51">
        <v>1</v>
      </c>
      <c r="D46" s="259" t="s">
        <v>78</v>
      </c>
      <c r="E46" s="260"/>
      <c r="F46" s="260"/>
      <c r="G46" s="261"/>
      <c r="H46" s="262" t="s">
        <v>128</v>
      </c>
      <c r="I46" s="263"/>
      <c r="J46" s="263"/>
      <c r="K46" s="264"/>
    </row>
    <row r="47" spans="1:18" ht="135" x14ac:dyDescent="0.25">
      <c r="A47" s="342" t="s">
        <v>197</v>
      </c>
      <c r="B47" s="185" t="s">
        <v>348</v>
      </c>
      <c r="C47" s="51">
        <v>1</v>
      </c>
      <c r="D47" s="259" t="s">
        <v>78</v>
      </c>
      <c r="E47" s="260"/>
      <c r="F47" s="260"/>
      <c r="G47" s="261"/>
      <c r="H47" s="262" t="s">
        <v>52</v>
      </c>
      <c r="I47" s="263"/>
      <c r="J47" s="263"/>
      <c r="K47" s="264"/>
    </row>
    <row r="48" spans="1:18" ht="90" x14ac:dyDescent="0.25">
      <c r="A48" s="348"/>
      <c r="B48" s="185" t="s">
        <v>358</v>
      </c>
      <c r="C48" s="51">
        <v>1</v>
      </c>
      <c r="D48" s="259" t="s">
        <v>78</v>
      </c>
      <c r="E48" s="260"/>
      <c r="F48" s="260"/>
      <c r="G48" s="261"/>
      <c r="H48" s="262" t="s">
        <v>111</v>
      </c>
      <c r="I48" s="263"/>
      <c r="J48" s="263"/>
      <c r="K48" s="264"/>
    </row>
    <row r="49" spans="1:11" ht="90" x14ac:dyDescent="0.25">
      <c r="A49" s="343"/>
      <c r="B49" s="185" t="s">
        <v>361</v>
      </c>
      <c r="C49" s="51">
        <v>1</v>
      </c>
      <c r="D49" s="259" t="s">
        <v>76</v>
      </c>
      <c r="E49" s="260"/>
      <c r="F49" s="260"/>
      <c r="G49" s="261"/>
      <c r="H49" s="262" t="s">
        <v>112</v>
      </c>
      <c r="I49" s="263"/>
      <c r="J49" s="263"/>
      <c r="K49" s="264"/>
    </row>
    <row r="50" spans="1:11" ht="157.5" x14ac:dyDescent="0.25">
      <c r="A50" s="117" t="s">
        <v>199</v>
      </c>
      <c r="B50" s="184" t="s">
        <v>363</v>
      </c>
      <c r="C50" s="51">
        <v>1</v>
      </c>
      <c r="D50" s="259" t="s">
        <v>78</v>
      </c>
      <c r="E50" s="260"/>
      <c r="F50" s="260"/>
      <c r="G50" s="261"/>
      <c r="H50" s="262" t="s">
        <v>52</v>
      </c>
      <c r="I50" s="263"/>
      <c r="J50" s="263"/>
      <c r="K50" s="264"/>
    </row>
    <row r="51" spans="1:11" ht="95.25" thickBot="1" x14ac:dyDescent="0.3">
      <c r="A51" s="117" t="s">
        <v>196</v>
      </c>
      <c r="B51" s="184" t="s">
        <v>365</v>
      </c>
      <c r="C51" s="51">
        <v>1</v>
      </c>
      <c r="D51" s="259" t="s">
        <v>78</v>
      </c>
      <c r="E51" s="260"/>
      <c r="F51" s="260"/>
      <c r="G51" s="261"/>
      <c r="H51" s="262" t="s">
        <v>111</v>
      </c>
      <c r="I51" s="263"/>
      <c r="J51" s="263"/>
      <c r="K51" s="264"/>
    </row>
    <row r="52" spans="1:11" ht="150.75" thickBot="1" x14ac:dyDescent="0.3">
      <c r="A52" s="193" t="s">
        <v>197</v>
      </c>
      <c r="B52" s="185" t="s">
        <v>378</v>
      </c>
      <c r="C52" s="51">
        <v>1</v>
      </c>
      <c r="D52" s="259" t="s">
        <v>78</v>
      </c>
      <c r="E52" s="260"/>
      <c r="F52" s="260"/>
      <c r="G52" s="261"/>
      <c r="H52" s="262" t="s">
        <v>111</v>
      </c>
      <c r="I52" s="263"/>
      <c r="J52" s="263"/>
      <c r="K52" s="264"/>
    </row>
    <row r="53" spans="1:11" ht="16.5" thickBot="1" x14ac:dyDescent="0.3">
      <c r="A53" s="53"/>
      <c r="B53" s="50"/>
      <c r="C53" s="51"/>
      <c r="D53" s="259"/>
      <c r="E53" s="260"/>
      <c r="F53" s="260"/>
      <c r="G53" s="261"/>
      <c r="H53" s="262"/>
      <c r="I53" s="263"/>
      <c r="J53" s="263"/>
      <c r="K53" s="264"/>
    </row>
    <row r="54" spans="1:11" ht="18.75" x14ac:dyDescent="0.3">
      <c r="B54" s="54" t="s">
        <v>66</v>
      </c>
      <c r="C54" s="55">
        <f>SUM(C46:C53)</f>
        <v>7</v>
      </c>
    </row>
  </sheetData>
  <mergeCells count="52">
    <mergeCell ref="D52:G52"/>
    <mergeCell ref="D53:G53"/>
    <mergeCell ref="H47:K47"/>
    <mergeCell ref="H46:K46"/>
    <mergeCell ref="H45:K45"/>
    <mergeCell ref="D47:G47"/>
    <mergeCell ref="H53:K53"/>
    <mergeCell ref="H52:K52"/>
    <mergeCell ref="H51:K51"/>
    <mergeCell ref="H50:K50"/>
    <mergeCell ref="H49:K49"/>
    <mergeCell ref="H48:K48"/>
    <mergeCell ref="A39:B39"/>
    <mergeCell ref="A40:B40"/>
    <mergeCell ref="A47:A49"/>
    <mergeCell ref="D46:G46"/>
    <mergeCell ref="D51:G51"/>
    <mergeCell ref="D50:G50"/>
    <mergeCell ref="D49:G49"/>
    <mergeCell ref="D48:G48"/>
    <mergeCell ref="D45:G45"/>
    <mergeCell ref="A34:B34"/>
    <mergeCell ref="A35:B35"/>
    <mergeCell ref="A36:B36"/>
    <mergeCell ref="A37:B37"/>
    <mergeCell ref="A38:B38"/>
    <mergeCell ref="A20:A22"/>
    <mergeCell ref="A23:A24"/>
    <mergeCell ref="A31:B31"/>
    <mergeCell ref="A32:B32"/>
    <mergeCell ref="A33:B33"/>
    <mergeCell ref="A7:A9"/>
    <mergeCell ref="B7:B9"/>
    <mergeCell ref="A10:A11"/>
    <mergeCell ref="A13:A16"/>
    <mergeCell ref="A17:A19"/>
    <mergeCell ref="C2:N2"/>
    <mergeCell ref="F7:N7"/>
    <mergeCell ref="K8:L8"/>
    <mergeCell ref="C7:D7"/>
    <mergeCell ref="P8:R8"/>
    <mergeCell ref="O8:O9"/>
    <mergeCell ref="N8:N9"/>
    <mergeCell ref="M8:M9"/>
    <mergeCell ref="J8:J9"/>
    <mergeCell ref="I8:I9"/>
    <mergeCell ref="H8:H9"/>
    <mergeCell ref="D8:D9"/>
    <mergeCell ref="C8:C9"/>
    <mergeCell ref="E7:E9"/>
    <mergeCell ref="O7:R7"/>
    <mergeCell ref="F8:G8"/>
  </mergeCells>
  <hyperlinks>
    <hyperlink ref="B50" r:id="rId1" display="https://www.novosarbai.minobr63.ru/obrazovdeytel.htm"/>
    <hyperlink ref="B51" r:id="rId2" display="https://www.novosarbai.minobr63.ru/obrazovdeytel.htm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5" r:id="rId17"/>
    <hyperlink ref="H26" r:id="rId18"/>
    <hyperlink ref="H27" r:id="rId19"/>
    <hyperlink ref="B46" r:id="rId20" display="https://edsoo.ru/wp-content/uploads/2024/08/programma_rov_22082024.pdf"/>
    <hyperlink ref="B47" r:id="rId21" display="https://edsoo.ru/wp-content/uploads/2023/08/ВУД_Программа-курса-внеурочной-деятельности.-Функциональная-грамотность-ООО_Новая.pdf"/>
    <hyperlink ref="B48" r:id="rId22" display="https://edsoo.ru/wp-content/uploads/2024/08/rabochaya-programma-rmg.pdf"/>
    <hyperlink ref="B49" r:id="rId23" display="https://www.novosarbai.minobr63.ru/pdf/РП ВД Быстрее! Выше! Сильнее!_подписано.pdf"/>
    <hyperlink ref="B52" r:id="rId24"/>
  </hyperlinks>
  <pageMargins left="0.15748031437397" right="0.15748031437397" top="0.31496062874794001" bottom="0.31496062874794001" header="0.31496062874794001" footer="0.31496062874794001"/>
  <pageSetup paperSize="9" scale="47" fitToHeight="5"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класс</vt:lpstr>
      <vt:lpstr>2 класс</vt:lpstr>
      <vt:lpstr>3 класс</vt:lpstr>
      <vt:lpstr>4 класс</vt:lpstr>
      <vt:lpstr>Внеурочка на уровень НОО</vt:lpstr>
      <vt:lpstr>5 класс</vt:lpstr>
      <vt:lpstr>6 класс</vt:lpstr>
      <vt:lpstr>7 класс</vt:lpstr>
      <vt:lpstr>8 класс</vt:lpstr>
      <vt:lpstr>9 класс</vt:lpstr>
      <vt:lpstr>Внеурочка на уровень ООО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каб 30</cp:lastModifiedBy>
  <cp:lastPrinted>2025-08-26T04:29:22Z</cp:lastPrinted>
  <dcterms:modified xsi:type="dcterms:W3CDTF">2025-08-26T05:01:48Z</dcterms:modified>
</cp:coreProperties>
</file>